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0" yWindow="-460" windowWidth="25600" windowHeight="16000" tabRatio="500"/>
  </bookViews>
  <sheets>
    <sheet name="Results(Classic)" sheetId="3" r:id="rId1"/>
    <sheet name="Results(Novice)" sheetId="2" r:id="rId2"/>
    <sheet name="Splits" sheetId="1" r:id="rId3"/>
  </sheets>
  <definedNames>
    <definedName name="_xlnm._FilterDatabase" localSheetId="0" hidden="1">'Results(Classic)'!$A$3:$AR$79</definedName>
    <definedName name="_xlnm._FilterDatabase" localSheetId="1" hidden="1">'Results(Novice)'!$A$3:$Q$41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3" l="1"/>
  <c r="H17" i="3"/>
  <c r="L17" i="3"/>
  <c r="H16" i="3"/>
  <c r="L16" i="3"/>
  <c r="H12" i="3"/>
  <c r="L12" i="3"/>
  <c r="H13" i="3"/>
  <c r="L13" i="3"/>
  <c r="H22" i="3"/>
  <c r="L22" i="3"/>
  <c r="H23" i="3"/>
  <c r="L23" i="3"/>
  <c r="H9" i="3"/>
  <c r="L9" i="3"/>
  <c r="H8" i="3"/>
  <c r="L8" i="3"/>
  <c r="H49" i="3"/>
  <c r="L49" i="3"/>
  <c r="H48" i="3"/>
  <c r="L48" i="3"/>
  <c r="H58" i="3"/>
  <c r="L58" i="3"/>
  <c r="H59" i="3"/>
  <c r="L59" i="3"/>
  <c r="H37" i="3"/>
  <c r="L37" i="3"/>
  <c r="H36" i="3"/>
  <c r="L36" i="3"/>
  <c r="H35" i="3"/>
  <c r="L35" i="3"/>
  <c r="H34" i="3"/>
  <c r="L34" i="3"/>
  <c r="H51" i="3"/>
  <c r="L51" i="3"/>
  <c r="H50" i="3"/>
  <c r="L50" i="3"/>
  <c r="H69" i="3"/>
  <c r="L69" i="3"/>
  <c r="H68" i="3"/>
  <c r="L68" i="3"/>
  <c r="H33" i="3"/>
  <c r="L33" i="3"/>
  <c r="H32" i="3"/>
  <c r="L32" i="3"/>
  <c r="H26" i="3"/>
  <c r="L26" i="3"/>
  <c r="H27" i="3"/>
  <c r="L27" i="3"/>
  <c r="H53" i="3"/>
  <c r="L53" i="3"/>
  <c r="H52" i="3"/>
  <c r="L52" i="3"/>
  <c r="H47" i="3"/>
  <c r="L47" i="3"/>
  <c r="H46" i="3"/>
  <c r="L46" i="3"/>
  <c r="H41" i="3"/>
  <c r="L41" i="3"/>
  <c r="H40" i="3"/>
  <c r="L40" i="3"/>
  <c r="H19" i="3"/>
  <c r="L19" i="3"/>
  <c r="H31" i="3"/>
  <c r="L31" i="3"/>
  <c r="H30" i="3"/>
  <c r="L30" i="3"/>
  <c r="H25" i="3"/>
  <c r="L25" i="3"/>
  <c r="H24" i="3"/>
  <c r="L24" i="3"/>
  <c r="H45" i="3"/>
  <c r="L45" i="3"/>
  <c r="H44" i="3"/>
  <c r="L44" i="3"/>
  <c r="H29" i="3"/>
  <c r="L29" i="3"/>
  <c r="H28" i="3"/>
  <c r="L28" i="3"/>
  <c r="H71" i="3"/>
  <c r="L71" i="3"/>
  <c r="H70" i="3"/>
  <c r="L70" i="3"/>
  <c r="H21" i="3"/>
  <c r="L21" i="3"/>
  <c r="H20" i="3"/>
  <c r="L20" i="3"/>
  <c r="H61" i="3"/>
  <c r="L61" i="3"/>
  <c r="H60" i="3"/>
  <c r="L60" i="3"/>
  <c r="H4" i="3"/>
  <c r="L4" i="3"/>
  <c r="L5" i="3"/>
  <c r="H55" i="3"/>
  <c r="L55" i="3"/>
  <c r="H54" i="3"/>
  <c r="L54" i="3"/>
  <c r="H38" i="3"/>
  <c r="L38" i="3"/>
  <c r="H39" i="3"/>
  <c r="L39" i="3"/>
  <c r="H56" i="3"/>
  <c r="L56" i="3"/>
  <c r="H57" i="3"/>
  <c r="L57" i="3"/>
  <c r="H43" i="3"/>
  <c r="L43" i="3"/>
  <c r="H42" i="3"/>
  <c r="L42" i="3"/>
  <c r="H64" i="3"/>
  <c r="L64" i="3"/>
  <c r="H65" i="3"/>
  <c r="L65" i="3"/>
  <c r="H62" i="3"/>
  <c r="L62" i="3"/>
  <c r="H63" i="3"/>
  <c r="L63" i="3"/>
  <c r="H67" i="3"/>
  <c r="L67" i="3"/>
  <c r="H66" i="3"/>
  <c r="L66" i="3"/>
  <c r="H6" i="3"/>
  <c r="L6" i="3"/>
  <c r="H7" i="3"/>
  <c r="L7" i="3"/>
  <c r="H14" i="3"/>
  <c r="L14" i="3"/>
  <c r="H15" i="3"/>
  <c r="L15" i="3"/>
  <c r="H10" i="3"/>
  <c r="L10" i="3"/>
  <c r="H11" i="3"/>
  <c r="L11" i="3"/>
  <c r="H39" i="2"/>
  <c r="L39" i="2"/>
  <c r="H38" i="2"/>
  <c r="L38" i="2"/>
  <c r="H25" i="2"/>
  <c r="L25" i="2"/>
  <c r="H24" i="2"/>
  <c r="L24" i="2"/>
  <c r="H31" i="2"/>
  <c r="L31" i="2"/>
  <c r="H30" i="2"/>
  <c r="L30" i="2"/>
  <c r="H13" i="2"/>
  <c r="L13" i="2"/>
  <c r="H10" i="2"/>
  <c r="L10" i="2"/>
  <c r="H34" i="2"/>
  <c r="L34" i="2"/>
  <c r="H35" i="2"/>
  <c r="L35" i="2"/>
  <c r="H14" i="2"/>
  <c r="L14" i="2"/>
  <c r="H15" i="2"/>
  <c r="L15" i="2"/>
  <c r="H16" i="2"/>
  <c r="L16" i="2"/>
  <c r="H17" i="2"/>
  <c r="L17" i="2"/>
  <c r="H32" i="2"/>
  <c r="L32" i="2"/>
  <c r="H33" i="2"/>
  <c r="L33" i="2"/>
  <c r="H23" i="2"/>
  <c r="L23" i="2"/>
  <c r="H22" i="2"/>
  <c r="L22" i="2"/>
  <c r="H19" i="2"/>
  <c r="L19" i="2"/>
  <c r="H18" i="2"/>
  <c r="L18" i="2"/>
  <c r="H41" i="2"/>
  <c r="L41" i="2"/>
  <c r="H40" i="2"/>
  <c r="L40" i="2"/>
  <c r="H8" i="2"/>
  <c r="L8" i="2"/>
  <c r="H9" i="2"/>
  <c r="L9" i="2"/>
  <c r="H26" i="2"/>
  <c r="L26" i="2"/>
  <c r="H27" i="2"/>
  <c r="L27" i="2"/>
  <c r="H28" i="2"/>
  <c r="L28" i="2"/>
  <c r="H29" i="2"/>
  <c r="L29" i="2"/>
  <c r="H6" i="2"/>
  <c r="L6" i="2"/>
  <c r="H7" i="2"/>
  <c r="L7" i="2"/>
  <c r="H37" i="2"/>
  <c r="L37" i="2"/>
  <c r="H36" i="2"/>
  <c r="L36" i="2"/>
  <c r="H5" i="2"/>
  <c r="L5" i="2"/>
  <c r="H4" i="2"/>
  <c r="L4" i="2"/>
  <c r="H20" i="2"/>
  <c r="L20" i="2"/>
  <c r="H21" i="2"/>
  <c r="L21" i="2"/>
  <c r="H11" i="2"/>
  <c r="L11" i="2"/>
  <c r="H12" i="2"/>
  <c r="L12" i="2"/>
  <c r="AJ125" i="1"/>
  <c r="AN125" i="1"/>
  <c r="AJ124" i="1"/>
  <c r="AN124" i="1"/>
  <c r="AJ123" i="1"/>
  <c r="AN123" i="1"/>
  <c r="AJ122" i="1"/>
  <c r="AN122" i="1"/>
  <c r="AJ121" i="1"/>
  <c r="AN121" i="1"/>
  <c r="AJ120" i="1"/>
  <c r="AN120" i="1"/>
  <c r="AJ119" i="1"/>
  <c r="AN119" i="1"/>
  <c r="AJ118" i="1"/>
  <c r="AN118" i="1"/>
  <c r="AJ117" i="1"/>
  <c r="AN117" i="1"/>
  <c r="AJ116" i="1"/>
  <c r="AN116" i="1"/>
  <c r="AJ115" i="1"/>
  <c r="AN115" i="1"/>
  <c r="AJ114" i="1"/>
  <c r="AN114" i="1"/>
  <c r="AJ113" i="1"/>
  <c r="AN113" i="1"/>
  <c r="AJ112" i="1"/>
  <c r="AN112" i="1"/>
  <c r="AJ109" i="1"/>
  <c r="AN109" i="1"/>
  <c r="AJ108" i="1"/>
  <c r="AN108" i="1"/>
  <c r="AJ107" i="1"/>
  <c r="AN107" i="1"/>
  <c r="AJ106" i="1"/>
  <c r="AN106" i="1"/>
  <c r="AJ105" i="1"/>
  <c r="AN105" i="1"/>
  <c r="AJ104" i="1"/>
  <c r="AN104" i="1"/>
  <c r="AJ103" i="1"/>
  <c r="AN103" i="1"/>
  <c r="AJ102" i="1"/>
  <c r="AN102" i="1"/>
  <c r="AJ101" i="1"/>
  <c r="AN101" i="1"/>
  <c r="AJ100" i="1"/>
  <c r="AN100" i="1"/>
  <c r="AJ99" i="1"/>
  <c r="AN99" i="1"/>
  <c r="AJ98" i="1"/>
  <c r="AN98" i="1"/>
  <c r="AJ97" i="1"/>
  <c r="AN97" i="1"/>
  <c r="AJ96" i="1"/>
  <c r="AN96" i="1"/>
  <c r="AJ95" i="1"/>
  <c r="AN95" i="1"/>
  <c r="AJ94" i="1"/>
  <c r="AN94" i="1"/>
  <c r="AJ93" i="1"/>
  <c r="AN93" i="1"/>
  <c r="AJ92" i="1"/>
  <c r="AN92" i="1"/>
  <c r="AJ91" i="1"/>
  <c r="AN91" i="1"/>
  <c r="AJ90" i="1"/>
  <c r="AN90" i="1"/>
  <c r="AJ87" i="1"/>
  <c r="AN87" i="1"/>
  <c r="AJ86" i="1"/>
  <c r="AN86" i="1"/>
  <c r="AJ83" i="1"/>
  <c r="AN83" i="1"/>
  <c r="AJ82" i="1"/>
  <c r="AN82" i="1"/>
  <c r="AJ81" i="1"/>
  <c r="AN81" i="1"/>
  <c r="AJ80" i="1"/>
  <c r="AN80" i="1"/>
  <c r="AJ79" i="1"/>
  <c r="AN79" i="1"/>
  <c r="AJ78" i="1"/>
  <c r="AN78" i="1"/>
  <c r="AJ77" i="1"/>
  <c r="AN77" i="1"/>
  <c r="AJ76" i="1"/>
  <c r="AN76" i="1"/>
  <c r="AJ75" i="1"/>
  <c r="AN75" i="1"/>
  <c r="AJ74" i="1"/>
  <c r="AN74" i="1"/>
  <c r="AJ73" i="1"/>
  <c r="AN73" i="1"/>
  <c r="AJ72" i="1"/>
  <c r="AN72" i="1"/>
  <c r="AJ71" i="1"/>
  <c r="AN71" i="1"/>
  <c r="AJ70" i="1"/>
  <c r="AN70" i="1"/>
  <c r="AJ69" i="1"/>
  <c r="AN69" i="1"/>
  <c r="AJ68" i="1"/>
  <c r="AN68" i="1"/>
  <c r="AJ67" i="1"/>
  <c r="AN67" i="1"/>
  <c r="AJ66" i="1"/>
  <c r="AN66" i="1"/>
  <c r="AJ65" i="1"/>
  <c r="AN65" i="1"/>
  <c r="AJ64" i="1"/>
  <c r="AN64" i="1"/>
  <c r="AJ63" i="1"/>
  <c r="AN63" i="1"/>
  <c r="AJ62" i="1"/>
  <c r="AN62" i="1"/>
  <c r="AJ61" i="1"/>
  <c r="AN61" i="1"/>
  <c r="AJ60" i="1"/>
  <c r="AN60" i="1"/>
  <c r="AJ59" i="1"/>
  <c r="AN59" i="1"/>
  <c r="AJ58" i="1"/>
  <c r="AN58" i="1"/>
  <c r="AJ57" i="1"/>
  <c r="AN57" i="1"/>
  <c r="AJ56" i="1"/>
  <c r="AN56" i="1"/>
  <c r="AJ55" i="1"/>
  <c r="AN55" i="1"/>
  <c r="AJ54" i="1"/>
  <c r="AN54" i="1"/>
  <c r="AJ53" i="1"/>
  <c r="AN53" i="1"/>
  <c r="AJ52" i="1"/>
  <c r="AN52" i="1"/>
  <c r="AJ51" i="1"/>
  <c r="AN51" i="1"/>
  <c r="AJ50" i="1"/>
  <c r="AN50" i="1"/>
  <c r="AJ47" i="1"/>
  <c r="AN47" i="1"/>
  <c r="AJ46" i="1"/>
  <c r="AN46" i="1"/>
  <c r="AJ45" i="1"/>
  <c r="AN45" i="1"/>
  <c r="AJ44" i="1"/>
  <c r="AN44" i="1"/>
  <c r="AJ43" i="1"/>
  <c r="AN43" i="1"/>
  <c r="AJ42" i="1"/>
  <c r="AN42" i="1"/>
  <c r="AJ41" i="1"/>
  <c r="AN41" i="1"/>
  <c r="AJ40" i="1"/>
  <c r="AN40" i="1"/>
  <c r="AJ37" i="1"/>
  <c r="AN37" i="1"/>
  <c r="AJ36" i="1"/>
  <c r="AN36" i="1"/>
  <c r="AJ33" i="1"/>
  <c r="AN33" i="1"/>
  <c r="AJ32" i="1"/>
  <c r="AN32" i="1"/>
  <c r="AJ31" i="1"/>
  <c r="AN31" i="1"/>
  <c r="AJ30" i="1"/>
  <c r="AN30" i="1"/>
  <c r="AJ29" i="1"/>
  <c r="AN29" i="1"/>
  <c r="AJ28" i="1"/>
  <c r="AN28" i="1"/>
  <c r="AJ27" i="1"/>
  <c r="AN27" i="1"/>
  <c r="AJ26" i="1"/>
  <c r="AN26" i="1"/>
  <c r="AJ25" i="1"/>
  <c r="AN25" i="1"/>
  <c r="AJ24" i="1"/>
  <c r="AN24" i="1"/>
  <c r="AJ23" i="1"/>
  <c r="AN23" i="1"/>
  <c r="AJ22" i="1"/>
  <c r="AN22" i="1"/>
  <c r="AJ21" i="1"/>
  <c r="AN21" i="1"/>
  <c r="AJ20" i="1"/>
  <c r="AN20" i="1"/>
  <c r="AJ19" i="1"/>
  <c r="AN19" i="1"/>
  <c r="AJ18" i="1"/>
  <c r="AN18" i="1"/>
  <c r="AJ17" i="1"/>
  <c r="AN17" i="1"/>
  <c r="AJ16" i="1"/>
  <c r="AN16" i="1"/>
  <c r="AJ13" i="1"/>
  <c r="AN13" i="1"/>
  <c r="AJ12" i="1"/>
  <c r="AN12" i="1"/>
  <c r="AJ11" i="1"/>
  <c r="AN11" i="1"/>
  <c r="AJ10" i="1"/>
  <c r="AN10" i="1"/>
  <c r="AJ9" i="1"/>
  <c r="AN9" i="1"/>
  <c r="AJ8" i="1"/>
  <c r="AN8" i="1"/>
  <c r="AJ7" i="1"/>
  <c r="AN7" i="1"/>
  <c r="AJ6" i="1"/>
  <c r="AN6" i="1"/>
</calcChain>
</file>

<file path=xl/sharedStrings.xml><?xml version="1.0" encoding="utf-8"?>
<sst xmlns="http://schemas.openxmlformats.org/spreadsheetml/2006/main" count="1211" uniqueCount="326">
  <si>
    <t>FINISH</t>
  </si>
  <si>
    <t>SRF#</t>
  </si>
  <si>
    <t>Team#</t>
  </si>
  <si>
    <t>Team Name</t>
  </si>
  <si>
    <t>Category</t>
  </si>
  <si>
    <t>Surname</t>
  </si>
  <si>
    <t>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</si>
  <si>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</si>
  <si>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</si>
  <si>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</si>
  <si>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</si>
  <si>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</si>
  <si>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</si>
  <si>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</si>
  <si>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</si>
  <si>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</si>
  <si>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</si>
  <si>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</si>
  <si>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</si>
  <si>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</si>
  <si>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</si>
  <si>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</si>
  <si>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</si>
  <si>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</si>
  <si>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</si>
  <si>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</si>
  <si>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</si>
  <si>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</si>
  <si>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</si>
  <si>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</si>
  <si>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</si>
  <si>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</si>
  <si>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</si>
  <si>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CP26</t>
  </si>
  <si>
    <t>CP27</t>
  </si>
  <si>
    <t>RACE TIME</t>
  </si>
  <si>
    <t>CP Bonus</t>
  </si>
  <si>
    <t>CP Penalties</t>
  </si>
  <si>
    <t>Gear / Other Penalties</t>
  </si>
  <si>
    <t>CORRECTED TIME</t>
  </si>
  <si>
    <t>NOTES</t>
  </si>
  <si>
    <t>Turbo Superchicks</t>
  </si>
  <si>
    <t>FF Classic</t>
  </si>
  <si>
    <t>Blegg</t>
  </si>
  <si>
    <t>Deanna</t>
  </si>
  <si>
    <t xml:space="preserve">CP#19 penalty 20 | </t>
  </si>
  <si>
    <t>Steidle</t>
  </si>
  <si>
    <t>Amanda</t>
  </si>
  <si>
    <t xml:space="preserve">CP#4 penalty 20 (corrected) | </t>
  </si>
  <si>
    <t>Dynamite Adventure</t>
  </si>
  <si>
    <t>FAM Novice</t>
  </si>
  <si>
    <t>Gruber</t>
  </si>
  <si>
    <t>Emily</t>
  </si>
  <si>
    <t>Paul</t>
  </si>
  <si>
    <t>Small Steps</t>
  </si>
  <si>
    <t>MM Classic</t>
  </si>
  <si>
    <t>Avard</t>
  </si>
  <si>
    <t>Jim</t>
  </si>
  <si>
    <t>Murphy</t>
  </si>
  <si>
    <t>Leigh</t>
  </si>
  <si>
    <t>Peakadventure</t>
  </si>
  <si>
    <t>MIX Classic</t>
  </si>
  <si>
    <t>Kohlar</t>
  </si>
  <si>
    <t>Jarad</t>
  </si>
  <si>
    <t>Kurtov</t>
  </si>
  <si>
    <t>Daria</t>
  </si>
  <si>
    <t>DNS</t>
  </si>
  <si>
    <t>Take Shape1</t>
  </si>
  <si>
    <t>Wright</t>
  </si>
  <si>
    <t>Tracey</t>
  </si>
  <si>
    <t xml:space="preserve">CP#23 penalty 20 | CP#24 penalty 20 | CP#25 penalty 20 | CP#26 penalty 20 | CP#27 penalty 20 | </t>
  </si>
  <si>
    <t>Hawkins</t>
  </si>
  <si>
    <t xml:space="preserve">Claudia </t>
  </si>
  <si>
    <t>Take Shape2</t>
  </si>
  <si>
    <t>Anderson</t>
  </si>
  <si>
    <t>Julie</t>
  </si>
  <si>
    <t>Utting</t>
  </si>
  <si>
    <t>Jo</t>
  </si>
  <si>
    <t>Take Shape3</t>
  </si>
  <si>
    <t>Infanti</t>
  </si>
  <si>
    <t xml:space="preserve">Adrian </t>
  </si>
  <si>
    <t>Hodgson</t>
  </si>
  <si>
    <t>Janelle</t>
  </si>
  <si>
    <t>JDI</t>
  </si>
  <si>
    <t>Zanos</t>
  </si>
  <si>
    <t>Meleah</t>
  </si>
  <si>
    <t>Guinea</t>
  </si>
  <si>
    <t>Leanne</t>
  </si>
  <si>
    <t>Krazy Katz</t>
  </si>
  <si>
    <t>Spencer</t>
  </si>
  <si>
    <t>Karena</t>
  </si>
  <si>
    <t xml:space="preserve">CP#5 penalty 20 | CP#6 penalty 20 | CP#23 penalty 20 | CP#25 penalty 20 | CP#27 penalty 20 | </t>
  </si>
  <si>
    <t>Cottingham</t>
  </si>
  <si>
    <t>Tamara</t>
  </si>
  <si>
    <t>Mid life crisis</t>
  </si>
  <si>
    <t>Hewson</t>
  </si>
  <si>
    <t>Rob</t>
  </si>
  <si>
    <t>Ryan</t>
  </si>
  <si>
    <t>Dan</t>
  </si>
  <si>
    <t>Sausages</t>
  </si>
  <si>
    <t>Sheridan</t>
  </si>
  <si>
    <t>Ellen</t>
  </si>
  <si>
    <t>Hohman</t>
  </si>
  <si>
    <t>Simon</t>
  </si>
  <si>
    <t xml:space="preserve">CP#22 penalty 20 | CP#23 penalty 20 | CP#24 penalty 20 | CP#25 penalty 20 | CP#26 penalty 20 | CP#27 penalty 20 | </t>
  </si>
  <si>
    <t>French Spoon Merger</t>
  </si>
  <si>
    <t>Gavens</t>
  </si>
  <si>
    <t>Scott</t>
  </si>
  <si>
    <t>Bationo</t>
  </si>
  <si>
    <t>Francois</t>
  </si>
  <si>
    <t>Team Awesome sauce</t>
  </si>
  <si>
    <t>Butterworth</t>
  </si>
  <si>
    <t>Bizzy</t>
  </si>
  <si>
    <t>Jay</t>
  </si>
  <si>
    <t>Magoos</t>
  </si>
  <si>
    <t>Fetherstonhaugh</t>
  </si>
  <si>
    <t>Simone</t>
  </si>
  <si>
    <t>Pollard</t>
  </si>
  <si>
    <t>Westerfoldians</t>
  </si>
  <si>
    <t>Mccarthy</t>
  </si>
  <si>
    <t>Cormac</t>
  </si>
  <si>
    <t xml:space="preserve">CP#6 penalty 20 | </t>
  </si>
  <si>
    <t>White</t>
  </si>
  <si>
    <t>Glen</t>
  </si>
  <si>
    <t>Team Fubar'd</t>
  </si>
  <si>
    <t>Trevaskus</t>
  </si>
  <si>
    <t>Victoria</t>
  </si>
  <si>
    <t>Perkins</t>
  </si>
  <si>
    <t>Lucy</t>
  </si>
  <si>
    <t>Nemmasis</t>
  </si>
  <si>
    <t>Hayton</t>
  </si>
  <si>
    <t>Emma</t>
  </si>
  <si>
    <t>Columbine</t>
  </si>
  <si>
    <t>Nicole</t>
  </si>
  <si>
    <t>Team Goble</t>
  </si>
  <si>
    <t>Goble</t>
  </si>
  <si>
    <t>Stuart</t>
  </si>
  <si>
    <t>Astrid</t>
  </si>
  <si>
    <t xml:space="preserve">Find The Limit </t>
  </si>
  <si>
    <t>Mckeown</t>
  </si>
  <si>
    <t>Justin</t>
  </si>
  <si>
    <t>Herberte</t>
  </si>
  <si>
    <t>Jess</t>
  </si>
  <si>
    <t>Team Chilly</t>
  </si>
  <si>
    <t>Chilver</t>
  </si>
  <si>
    <t>Andrew</t>
  </si>
  <si>
    <t>CHPT</t>
  </si>
  <si>
    <t>Mawley</t>
  </si>
  <si>
    <t>Melanie</t>
  </si>
  <si>
    <t>Grylls-Graham</t>
  </si>
  <si>
    <t>Bonnie</t>
  </si>
  <si>
    <t>Team S&amp;M</t>
  </si>
  <si>
    <t>Lee</t>
  </si>
  <si>
    <t>Steve</t>
  </si>
  <si>
    <t>Alexander</t>
  </si>
  <si>
    <t>It's Good To Be Back</t>
  </si>
  <si>
    <t>Iseli</t>
  </si>
  <si>
    <t>Tristan</t>
  </si>
  <si>
    <t>Tami</t>
  </si>
  <si>
    <t xml:space="preserve">It's the Doopie </t>
  </si>
  <si>
    <t>Gayle</t>
  </si>
  <si>
    <t>Dans</t>
  </si>
  <si>
    <t>Monigatti</t>
  </si>
  <si>
    <t>Danielle</t>
  </si>
  <si>
    <t>Daniel</t>
  </si>
  <si>
    <t>Stoney Philosophers</t>
  </si>
  <si>
    <t>Ridge</t>
  </si>
  <si>
    <t>Gareth</t>
  </si>
  <si>
    <t>Atkinson</t>
  </si>
  <si>
    <t>Derek</t>
  </si>
  <si>
    <t>Team Kelly</t>
  </si>
  <si>
    <t>Chiu</t>
  </si>
  <si>
    <t>Kelly</t>
  </si>
  <si>
    <t>Tinker</t>
  </si>
  <si>
    <t>Yay</t>
  </si>
  <si>
    <t>Chuah</t>
  </si>
  <si>
    <t>Maylin</t>
  </si>
  <si>
    <t>CP#3 penalty 20 | (corrected)</t>
  </si>
  <si>
    <t>Austin</t>
  </si>
  <si>
    <t>Mad Macs</t>
  </si>
  <si>
    <t>Mcmorran</t>
  </si>
  <si>
    <t>111 Aardvarks</t>
  </si>
  <si>
    <t>Mcdonell</t>
  </si>
  <si>
    <t xml:space="preserve">CP#17 penalty 20 (corrected) | CP#23 penalty 20 | CP#24 penalty 20 | CP#25 penalty 20 | CP#26 penalty 20 | CP#27 penalty 20 | </t>
  </si>
  <si>
    <t>Drumm</t>
  </si>
  <si>
    <t>Callan</t>
  </si>
  <si>
    <t>Are we lost?</t>
  </si>
  <si>
    <t>Tunnah</t>
  </si>
  <si>
    <t>Katie</t>
  </si>
  <si>
    <t>Loughlin</t>
  </si>
  <si>
    <t>Matthew</t>
  </si>
  <si>
    <t>Young and the Restless</t>
  </si>
  <si>
    <t>Evans</t>
  </si>
  <si>
    <t>John</t>
  </si>
  <si>
    <t>Young</t>
  </si>
  <si>
    <t>Nathan</t>
  </si>
  <si>
    <t>Coleworks</t>
  </si>
  <si>
    <t>Boyd</t>
  </si>
  <si>
    <t>Stephen</t>
  </si>
  <si>
    <t>Martin</t>
  </si>
  <si>
    <t>Law and Order</t>
  </si>
  <si>
    <t>Preeston</t>
  </si>
  <si>
    <t>Camilla</t>
  </si>
  <si>
    <t>Bakker</t>
  </si>
  <si>
    <t>Dominic</t>
  </si>
  <si>
    <t>The Old Brits</t>
  </si>
  <si>
    <t>Rogers</t>
  </si>
  <si>
    <t>Creamer</t>
  </si>
  <si>
    <t>Mark</t>
  </si>
  <si>
    <t>Run Forest Run</t>
  </si>
  <si>
    <t>Morris</t>
  </si>
  <si>
    <t>Thrush</t>
  </si>
  <si>
    <t>Jayden</t>
  </si>
  <si>
    <t xml:space="preserve">Peak Adventure Ninjas </t>
  </si>
  <si>
    <t>Bianca</t>
  </si>
  <si>
    <t>Morland</t>
  </si>
  <si>
    <t>Kathryn</t>
  </si>
  <si>
    <t>Elizabeth and Jan</t>
  </si>
  <si>
    <t>Dornom</t>
  </si>
  <si>
    <t>Elizabeth</t>
  </si>
  <si>
    <t>Quiney</t>
  </si>
  <si>
    <t>Jan</t>
  </si>
  <si>
    <t>TRG chicks</t>
  </si>
  <si>
    <t>Bernadette</t>
  </si>
  <si>
    <t>Fletcher</t>
  </si>
  <si>
    <t>Eibhlin</t>
  </si>
  <si>
    <t>Team Cheeky Rascal</t>
  </si>
  <si>
    <t>Paulsen</t>
  </si>
  <si>
    <t>Eliot</t>
  </si>
  <si>
    <t>Jarman</t>
  </si>
  <si>
    <t>Michael</t>
  </si>
  <si>
    <t>My Fitness Journey Lang</t>
  </si>
  <si>
    <t>Lang</t>
  </si>
  <si>
    <t>Alaister</t>
  </si>
  <si>
    <t>Poppy</t>
  </si>
  <si>
    <t>We are NOT gonna die!</t>
  </si>
  <si>
    <t>FF Novice</t>
  </si>
  <si>
    <t>Olsen</t>
  </si>
  <si>
    <t>Richelle</t>
  </si>
  <si>
    <t>Beyer</t>
  </si>
  <si>
    <t>Claire</t>
  </si>
  <si>
    <t>Streets</t>
  </si>
  <si>
    <t>Street</t>
  </si>
  <si>
    <t>Jerrah</t>
  </si>
  <si>
    <t>Jodie</t>
  </si>
  <si>
    <t>Undertaking Adventure, Overtakinu</t>
  </si>
  <si>
    <t>Drysdale</t>
  </si>
  <si>
    <t>Renee</t>
  </si>
  <si>
    <t>Katy</t>
  </si>
  <si>
    <t>Coup De Grace</t>
  </si>
  <si>
    <t>MIX Novice</t>
  </si>
  <si>
    <t>Ross</t>
  </si>
  <si>
    <t>De Fontenay</t>
  </si>
  <si>
    <t>Catherine</t>
  </si>
  <si>
    <t>Just Cruisin</t>
  </si>
  <si>
    <t>Driessen</t>
  </si>
  <si>
    <t>Sadler</t>
  </si>
  <si>
    <t>The Tri-hards</t>
  </si>
  <si>
    <t>Coetzee</t>
  </si>
  <si>
    <t>Marcelle</t>
  </si>
  <si>
    <t>Dinh</t>
  </si>
  <si>
    <t>The BrAts</t>
  </si>
  <si>
    <t>Brosnan</t>
  </si>
  <si>
    <t>Stephanie</t>
  </si>
  <si>
    <t>Brad</t>
  </si>
  <si>
    <t>Brydons #2</t>
  </si>
  <si>
    <t>Brydon</t>
  </si>
  <si>
    <t>Lisa</t>
  </si>
  <si>
    <t>Callen</t>
  </si>
  <si>
    <t>Go you good things</t>
  </si>
  <si>
    <t>Morrissey</t>
  </si>
  <si>
    <t>Michelle</t>
  </si>
  <si>
    <t>Allie</t>
  </si>
  <si>
    <t>Team Crazy</t>
  </si>
  <si>
    <t>Cornish</t>
  </si>
  <si>
    <t>Ann</t>
  </si>
  <si>
    <t>Wheeldon</t>
  </si>
  <si>
    <t>Liz</t>
  </si>
  <si>
    <t>Sister Act</t>
  </si>
  <si>
    <t>Bradshaw</t>
  </si>
  <si>
    <t>Jen</t>
  </si>
  <si>
    <t>Patterson</t>
  </si>
  <si>
    <t>Alison</t>
  </si>
  <si>
    <t>Rawlinson</t>
  </si>
  <si>
    <t>Jasper</t>
  </si>
  <si>
    <t>Dynamite kids</t>
  </si>
  <si>
    <t>Shaw</t>
  </si>
  <si>
    <t>Bruce</t>
  </si>
  <si>
    <t>Grace</t>
  </si>
  <si>
    <t xml:space="preserve">Dynamite Adventure Too </t>
  </si>
  <si>
    <t>Hoen</t>
  </si>
  <si>
    <t>Gordon</t>
  </si>
  <si>
    <t>Harrison</t>
  </si>
  <si>
    <t xml:space="preserve">Easily distracted </t>
  </si>
  <si>
    <t>Neely</t>
  </si>
  <si>
    <t>Kate</t>
  </si>
  <si>
    <t>Gloury</t>
  </si>
  <si>
    <t>Kane</t>
  </si>
  <si>
    <t>Dynamite Adv Girls!</t>
  </si>
  <si>
    <t>Vitiritti</t>
  </si>
  <si>
    <t>Karina</t>
  </si>
  <si>
    <t>Zara</t>
  </si>
  <si>
    <t xml:space="preserve"> The "UGX593 + 1gj1hg" ers </t>
  </si>
  <si>
    <t>MM Novice</t>
  </si>
  <si>
    <t>Karp</t>
  </si>
  <si>
    <t>Cliff</t>
  </si>
  <si>
    <t>Pohl</t>
  </si>
  <si>
    <t>Jarrod</t>
  </si>
  <si>
    <t>Corrected yellow cell mean one missing CP for one teammember.</t>
  </si>
  <si>
    <t>Team result must have punch for at least one member</t>
  </si>
  <si>
    <t>Therefore penalty removed where at least one teammember has split</t>
  </si>
  <si>
    <t xml:space="preserve">CP#17 penalty 20 (corrected)| </t>
  </si>
  <si>
    <t xml:space="preserve">CP#1 penalty 20(corrected) | CP#23 penalty 20 | CP#24 penalty 20 | CP#25 penalty 20 | CP#26 penalty 20 | CP#27 penalty 20 | </t>
  </si>
  <si>
    <t>tag missing or faulty</t>
  </si>
  <si>
    <t>CP#1 penalty 20 | (corrected)</t>
  </si>
  <si>
    <t xml:space="preserve">CP#1 penalty 20(corrected) | CP#2 penalty 20(corrected) | CP#23 penalty 20 | CP#24 penalty 20 | CP#25 penalty 20 | CP#26 penalty 20 | CP#27 penalty 20 | </t>
  </si>
  <si>
    <t xml:space="preserve">CP#26 penalty 20 (corrected) | </t>
  </si>
  <si>
    <t xml:space="preserve">CP#20 penalty 20 (corrected) | </t>
  </si>
  <si>
    <t xml:space="preserve">CP#3 penalty 20 (corrected)| </t>
  </si>
  <si>
    <t xml:space="preserve">CP#3 penalty 20 (corrected) | </t>
  </si>
  <si>
    <t>Strart time considered 9:03</t>
  </si>
  <si>
    <t>Advanced course calculated as penalty for every CP not taken, so if you did not go to the Advanced, there will be 1:40:00 penalty. This is the way it is calculated</t>
  </si>
  <si>
    <t>Categogy position</t>
  </si>
  <si>
    <t>Position</t>
  </si>
  <si>
    <t>Dom</t>
  </si>
  <si>
    <t>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</si>
</sst>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6" fontId="0" fillId="0" borderId="1" xfId="0" applyNumberFormat="1" applyBorder="1" applyAlignment="1">
      <alignment vertical="center"/>
    </xf>
    <xf numFmtId="21" fontId="0" fillId="0" borderId="1" xfId="0" applyNumberFormat="1" applyBorder="1"/>
    <xf numFmtId="46" fontId="0" fillId="0" borderId="1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right"/>
    </xf>
    <xf numFmtId="46" fontId="0" fillId="0" borderId="1" xfId="0" applyNumberFormat="1" applyBorder="1" applyAlignment="1">
      <alignment horizontal="right" vertical="center"/>
    </xf>
    <xf numFmtId="49" fontId="0" fillId="0" borderId="1" xfId="0" applyNumberFormat="1" applyBorder="1"/>
    <xf numFmtId="0" fontId="0" fillId="0" borderId="1" xfId="0" applyFill="1" applyBorder="1"/>
    <xf numFmtId="0" fontId="0" fillId="7" borderId="1" xfId="0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left"/>
    </xf>
    <xf numFmtId="21" fontId="0" fillId="2" borderId="1" xfId="0" applyNumberFormat="1" applyFill="1" applyBorder="1"/>
    <xf numFmtId="0" fontId="0" fillId="0" borderId="4" xfId="0" applyFill="1" applyBorder="1"/>
    <xf numFmtId="0" fontId="0" fillId="7" borderId="4" xfId="0" applyFill="1" applyBorder="1"/>
    <xf numFmtId="0" fontId="0" fillId="0" borderId="4" xfId="0" applyBorder="1"/>
    <xf numFmtId="164" fontId="0" fillId="0" borderId="4" xfId="0" applyNumberFormat="1" applyBorder="1" applyAlignment="1">
      <alignment vertical="center"/>
    </xf>
    <xf numFmtId="21" fontId="0" fillId="0" borderId="4" xfId="0" applyNumberFormat="1" applyBorder="1"/>
    <xf numFmtId="46" fontId="0" fillId="0" borderId="4" xfId="0" applyNumberFormat="1" applyBorder="1" applyAlignment="1">
      <alignment vertical="center"/>
    </xf>
    <xf numFmtId="0" fontId="0" fillId="0" borderId="3" xfId="0" applyFill="1" applyBorder="1"/>
    <xf numFmtId="0" fontId="0" fillId="7" borderId="3" xfId="0" applyFill="1" applyBorder="1"/>
    <xf numFmtId="164" fontId="0" fillId="0" borderId="3" xfId="0" applyNumberFormat="1" applyBorder="1" applyAlignment="1">
      <alignment vertical="center"/>
    </xf>
    <xf numFmtId="21" fontId="0" fillId="0" borderId="3" xfId="0" applyNumberFormat="1" applyBorder="1"/>
    <xf numFmtId="0" fontId="0" fillId="0" borderId="3" xfId="0" applyBorder="1"/>
    <xf numFmtId="46" fontId="0" fillId="0" borderId="3" xfId="0" applyNumberFormat="1" applyBorder="1" applyAlignment="1">
      <alignment vertical="center"/>
    </xf>
    <xf numFmtId="0" fontId="0" fillId="0" borderId="0" xfId="0" applyFill="1" applyBorder="1"/>
    <xf numFmtId="0" fontId="0" fillId="7" borderId="0" xfId="0" applyFill="1" applyBorder="1"/>
    <xf numFmtId="164" fontId="0" fillId="0" borderId="0" xfId="0" applyNumberFormat="1" applyBorder="1" applyAlignment="1">
      <alignment vertical="center"/>
    </xf>
    <xf numFmtId="21" fontId="0" fillId="0" borderId="0" xfId="0" applyNumberFormat="1" applyBorder="1"/>
    <xf numFmtId="0" fontId="0" fillId="0" borderId="0" xfId="0" applyBorder="1"/>
    <xf numFmtId="46" fontId="0" fillId="0" borderId="0" xfId="0" applyNumberFormat="1" applyBorder="1" applyAlignment="1">
      <alignment vertical="center"/>
    </xf>
    <xf numFmtId="49" fontId="0" fillId="0" borderId="0" xfId="0" applyNumberFormat="1" applyBorder="1"/>
    <xf numFmtId="49" fontId="0" fillId="8" borderId="0" xfId="0" applyNumberFormat="1" applyFill="1" applyBorder="1" applyAlignment="1"/>
    <xf numFmtId="49" fontId="0" fillId="8" borderId="0" xfId="0" applyNumberFormat="1" applyFont="1" applyFill="1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7" borderId="3" xfId="0" applyFill="1" applyBorder="1" applyAlignment="1"/>
    <xf numFmtId="0" fontId="0" fillId="7" borderId="0" xfId="0" applyFill="1" applyBorder="1" applyAlignment="1"/>
    <xf numFmtId="0" fontId="0" fillId="0" borderId="0" xfId="0" applyBorder="1" applyAlignment="1"/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9" borderId="1" xfId="0" applyFont="1" applyFill="1" applyBorder="1" applyAlignment="1">
      <alignment horizontal="center" wrapText="1"/>
    </xf>
    <xf numFmtId="46" fontId="0" fillId="0" borderId="0" xfId="0" applyNumberFormat="1" applyFill="1" applyBorder="1" applyAlignment="1">
      <alignment vertical="center"/>
    </xf>
    <xf numFmtId="21" fontId="0" fillId="0" borderId="4" xfId="0" applyNumberFormat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46" fontId="0" fillId="0" borderId="5" xfId="0" applyNumberFormat="1" applyBorder="1" applyAlignment="1">
      <alignment horizontal="center" vertical="center"/>
    </xf>
    <xf numFmtId="0" fontId="0" fillId="7" borderId="3" xfId="0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49" fontId="0" fillId="8" borderId="0" xfId="0" applyNumberFormat="1" applyFill="1" applyBorder="1" applyAlignment="1">
      <alignment horizontal="left"/>
    </xf>
    <xf numFmtId="49" fontId="0" fillId="8" borderId="0" xfId="0" applyNumberFormat="1" applyFont="1" applyFill="1" applyBorder="1" applyAlignment="1">
      <alignment horizontal="left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workbookViewId="0">
      <selection activeCell="J20" sqref="J20:J21"/>
    </sheetView>
  </sheetViews>
  <sheetFormatPr baseColWidth="10" defaultColWidth="8.83203125" defaultRowHeight="15" x14ac:dyDescent="0"/>
  <cols>
    <col min="1" max="1" width="5.1640625" customWidth="1"/>
    <col min="2" max="2" width="21.6640625" style="57" customWidth="1"/>
    <col min="3" max="3" width="17" style="58" customWidth="1"/>
    <col min="4" max="5" width="17" customWidth="1"/>
    <col min="6" max="8" width="10.33203125" customWidth="1"/>
    <col min="9" max="9" width="10.33203125" hidden="1" customWidth="1"/>
    <col min="10" max="10" width="10.33203125" customWidth="1"/>
    <col min="11" max="11" width="10.33203125" hidden="1" customWidth="1"/>
    <col min="12" max="14" width="10.33203125" customWidth="1"/>
    <col min="15" max="15" width="58.1640625" customWidth="1"/>
  </cols>
  <sheetData>
    <row r="1" spans="1:16">
      <c r="A1" t="s">
        <v>320</v>
      </c>
    </row>
    <row r="2" spans="1:16">
      <c r="A2" t="s">
        <v>321</v>
      </c>
    </row>
    <row r="3" spans="1:16" s="13" customFormat="1" ht="28">
      <c r="A3" s="1" t="s">
        <v>2</v>
      </c>
      <c r="B3" s="59" t="s">
        <v>3</v>
      </c>
      <c r="C3" s="60" t="s">
        <v>4</v>
      </c>
      <c r="D3" s="1" t="s">
        <v>5</v>
      </c>
      <c r="E3" s="1" t="s">
        <v>6</v>
      </c>
      <c r="F3" s="3" t="s">
        <v>7</v>
      </c>
      <c r="G3" s="7" t="s">
        <v>0</v>
      </c>
      <c r="H3" s="8" t="s">
        <v>35</v>
      </c>
      <c r="I3" s="9" t="s">
        <v>36</v>
      </c>
      <c r="J3" s="10" t="s">
        <v>37</v>
      </c>
      <c r="K3" s="10" t="s">
        <v>38</v>
      </c>
      <c r="L3" s="11" t="s">
        <v>39</v>
      </c>
      <c r="M3" s="11" t="s">
        <v>323</v>
      </c>
      <c r="N3" s="11" t="s">
        <v>322</v>
      </c>
      <c r="O3" s="68" t="s">
        <v>40</v>
      </c>
      <c r="P3" s="12"/>
    </row>
    <row r="4" spans="1:16">
      <c r="A4" s="55">
        <v>13</v>
      </c>
      <c r="B4" s="74" t="s">
        <v>105</v>
      </c>
      <c r="C4" s="74" t="s">
        <v>55</v>
      </c>
      <c r="D4" s="14" t="s">
        <v>108</v>
      </c>
      <c r="E4" s="14" t="s">
        <v>109</v>
      </c>
      <c r="F4" s="76">
        <v>0.37708333333333338</v>
      </c>
      <c r="G4" s="76">
        <v>0.4546412037037037</v>
      </c>
      <c r="H4" s="78">
        <f>G4-F4</f>
        <v>7.7557870370370319E-2</v>
      </c>
      <c r="I4" s="17">
        <v>0</v>
      </c>
      <c r="J4" s="78">
        <v>0</v>
      </c>
      <c r="K4" s="78"/>
      <c r="L4" s="78">
        <f>H4-I4+J4+K4</f>
        <v>7.7557870370370319E-2</v>
      </c>
      <c r="M4" s="72">
        <v>1</v>
      </c>
      <c r="N4" s="72">
        <v>1</v>
      </c>
      <c r="O4" s="19"/>
    </row>
    <row r="5" spans="1:16">
      <c r="A5" s="56"/>
      <c r="B5" s="75" t="s">
        <v>105</v>
      </c>
      <c r="C5" s="75" t="s">
        <v>55</v>
      </c>
      <c r="D5" s="14" t="s">
        <v>106</v>
      </c>
      <c r="E5" s="14" t="s">
        <v>107</v>
      </c>
      <c r="F5" s="77"/>
      <c r="G5" s="77">
        <v>0.45467592592592593</v>
      </c>
      <c r="H5" s="79"/>
      <c r="I5" s="17">
        <v>0</v>
      </c>
      <c r="J5" s="79">
        <v>0</v>
      </c>
      <c r="K5" s="79"/>
      <c r="L5" s="79">
        <f>H5-I5+J5+K5</f>
        <v>0</v>
      </c>
      <c r="M5" s="73"/>
      <c r="N5" s="73"/>
      <c r="O5" s="19"/>
    </row>
    <row r="6" spans="1:16">
      <c r="A6" s="55">
        <v>4</v>
      </c>
      <c r="B6" s="74" t="s">
        <v>60</v>
      </c>
      <c r="C6" s="74" t="s">
        <v>61</v>
      </c>
      <c r="D6" s="14" t="s">
        <v>64</v>
      </c>
      <c r="E6" s="14" t="s">
        <v>65</v>
      </c>
      <c r="F6" s="76">
        <v>0.37708333333333338</v>
      </c>
      <c r="G6" s="76">
        <v>0.4637384259259259</v>
      </c>
      <c r="H6" s="78">
        <f>G6-F6</f>
        <v>8.665509259259252E-2</v>
      </c>
      <c r="I6" s="17">
        <v>0</v>
      </c>
      <c r="J6" s="78">
        <v>0</v>
      </c>
      <c r="K6" s="78"/>
      <c r="L6" s="78">
        <f>H6-I6+J6+K6</f>
        <v>8.665509259259252E-2</v>
      </c>
      <c r="M6" s="72">
        <v>2</v>
      </c>
      <c r="N6" s="72">
        <v>1</v>
      </c>
      <c r="O6" s="19" t="s">
        <v>318</v>
      </c>
    </row>
    <row r="7" spans="1:16">
      <c r="A7" s="56">
        <v>4</v>
      </c>
      <c r="B7" s="75" t="s">
        <v>60</v>
      </c>
      <c r="C7" s="75" t="s">
        <v>61</v>
      </c>
      <c r="D7" s="14" t="s">
        <v>62</v>
      </c>
      <c r="E7" s="14" t="s">
        <v>63</v>
      </c>
      <c r="F7" s="77">
        <v>0.37708333333333338</v>
      </c>
      <c r="G7" s="77">
        <v>0.46377314814814818</v>
      </c>
      <c r="H7" s="79">
        <f>G7-F7</f>
        <v>8.6689814814814803E-2</v>
      </c>
      <c r="I7" s="17">
        <v>0</v>
      </c>
      <c r="J7" s="79">
        <v>0</v>
      </c>
      <c r="K7" s="79"/>
      <c r="L7" s="79">
        <f>H7-I7+J7+K7</f>
        <v>8.6689814814814803E-2</v>
      </c>
      <c r="M7" s="73"/>
      <c r="N7" s="73"/>
      <c r="O7" s="19"/>
    </row>
    <row r="8" spans="1:16">
      <c r="A8" s="55">
        <v>37</v>
      </c>
      <c r="B8" s="74" t="s">
        <v>209</v>
      </c>
      <c r="C8" s="74" t="s">
        <v>61</v>
      </c>
      <c r="D8" s="14" t="s">
        <v>210</v>
      </c>
      <c r="E8" s="14" t="s">
        <v>131</v>
      </c>
      <c r="F8" s="76">
        <v>0.37708333333333338</v>
      </c>
      <c r="G8" s="76">
        <v>0.46715277777777775</v>
      </c>
      <c r="H8" s="78">
        <f>G8-F8</f>
        <v>9.0069444444444369E-2</v>
      </c>
      <c r="I8" s="17">
        <v>0</v>
      </c>
      <c r="J8" s="78">
        <v>0</v>
      </c>
      <c r="K8" s="78"/>
      <c r="L8" s="78">
        <f>H8-I8+J8+K8</f>
        <v>9.0069444444444369E-2</v>
      </c>
      <c r="M8" s="72">
        <v>3</v>
      </c>
      <c r="N8" s="72">
        <v>2</v>
      </c>
      <c r="O8" s="14"/>
    </row>
    <row r="9" spans="1:16">
      <c r="A9" s="56">
        <v>37</v>
      </c>
      <c r="B9" s="75" t="s">
        <v>209</v>
      </c>
      <c r="C9" s="75" t="s">
        <v>61</v>
      </c>
      <c r="D9" s="14" t="s">
        <v>211</v>
      </c>
      <c r="E9" s="14" t="s">
        <v>212</v>
      </c>
      <c r="F9" s="77">
        <v>0.37708333333333338</v>
      </c>
      <c r="G9" s="77">
        <v>0.46718750000000003</v>
      </c>
      <c r="H9" s="79">
        <f>G9-F9</f>
        <v>9.0104166666666652E-2</v>
      </c>
      <c r="I9" s="17">
        <v>0</v>
      </c>
      <c r="J9" s="79">
        <v>0</v>
      </c>
      <c r="K9" s="79"/>
      <c r="L9" s="79">
        <f>H9-I9+J9+K9</f>
        <v>9.0104166666666652E-2</v>
      </c>
      <c r="M9" s="73"/>
      <c r="N9" s="73"/>
      <c r="O9" s="24"/>
    </row>
    <row r="10" spans="1:16" ht="15" customHeight="1">
      <c r="A10" s="55">
        <v>1</v>
      </c>
      <c r="B10" s="74" t="s">
        <v>41</v>
      </c>
      <c r="C10" s="74" t="s">
        <v>42</v>
      </c>
      <c r="D10" s="14" t="s">
        <v>46</v>
      </c>
      <c r="E10" s="14" t="s">
        <v>47</v>
      </c>
      <c r="F10" s="76">
        <v>0.37708333333333338</v>
      </c>
      <c r="G10" s="76">
        <v>0.47915509259259265</v>
      </c>
      <c r="H10" s="78">
        <f>G10-F10</f>
        <v>0.10207175925925926</v>
      </c>
      <c r="I10" s="17">
        <v>0</v>
      </c>
      <c r="J10" s="78">
        <v>0</v>
      </c>
      <c r="K10" s="78"/>
      <c r="L10" s="78">
        <f>H10-I10+J10+K10</f>
        <v>0.10207175925925926</v>
      </c>
      <c r="M10" s="72">
        <v>4</v>
      </c>
      <c r="N10" s="72">
        <v>1</v>
      </c>
      <c r="O10" s="19" t="s">
        <v>48</v>
      </c>
    </row>
    <row r="11" spans="1:16" ht="15" customHeight="1">
      <c r="A11" s="56">
        <v>1</v>
      </c>
      <c r="B11" s="75" t="s">
        <v>41</v>
      </c>
      <c r="C11" s="75" t="s">
        <v>42</v>
      </c>
      <c r="D11" s="14" t="s">
        <v>43</v>
      </c>
      <c r="E11" s="14" t="s">
        <v>44</v>
      </c>
      <c r="F11" s="77">
        <v>0.37708333333333338</v>
      </c>
      <c r="G11" s="77">
        <v>0.47917824074074072</v>
      </c>
      <c r="H11" s="79">
        <f>G11-F11</f>
        <v>0.10209490740740734</v>
      </c>
      <c r="I11" s="17">
        <v>0</v>
      </c>
      <c r="J11" s="79">
        <v>0</v>
      </c>
      <c r="K11" s="79"/>
      <c r="L11" s="79">
        <f>H11-I11+J11+K11</f>
        <v>0.10209490740740734</v>
      </c>
      <c r="M11" s="73"/>
      <c r="N11" s="73"/>
      <c r="O11" s="19" t="s">
        <v>45</v>
      </c>
    </row>
    <row r="12" spans="1:16" ht="15" customHeight="1">
      <c r="A12" s="55">
        <v>39</v>
      </c>
      <c r="B12" s="74" t="s">
        <v>217</v>
      </c>
      <c r="C12" s="74" t="s">
        <v>42</v>
      </c>
      <c r="D12" s="14" t="s">
        <v>220</v>
      </c>
      <c r="E12" s="14" t="s">
        <v>221</v>
      </c>
      <c r="F12" s="76">
        <v>0.37708333333333338</v>
      </c>
      <c r="G12" s="76">
        <v>0.48450231481481482</v>
      </c>
      <c r="H12" s="78">
        <f>G12-F12</f>
        <v>0.10741898148148143</v>
      </c>
      <c r="I12" s="17">
        <v>0</v>
      </c>
      <c r="J12" s="78">
        <v>0</v>
      </c>
      <c r="K12" s="78"/>
      <c r="L12" s="78">
        <f>H12-I12+J12+K12</f>
        <v>0.10741898148148143</v>
      </c>
      <c r="M12" s="72">
        <v>5</v>
      </c>
      <c r="N12" s="72">
        <v>2</v>
      </c>
      <c r="O12" s="14"/>
    </row>
    <row r="13" spans="1:16" ht="15" customHeight="1">
      <c r="A13" s="56">
        <v>39</v>
      </c>
      <c r="B13" s="75" t="s">
        <v>217</v>
      </c>
      <c r="C13" s="75" t="s">
        <v>42</v>
      </c>
      <c r="D13" s="14" t="s">
        <v>218</v>
      </c>
      <c r="E13" s="14" t="s">
        <v>219</v>
      </c>
      <c r="F13" s="77">
        <v>0.37708333333333338</v>
      </c>
      <c r="G13" s="77">
        <v>0.48457175925925927</v>
      </c>
      <c r="H13" s="79">
        <f>G13-F13</f>
        <v>0.10748842592592589</v>
      </c>
      <c r="I13" s="17">
        <v>0</v>
      </c>
      <c r="J13" s="79">
        <v>0</v>
      </c>
      <c r="K13" s="79"/>
      <c r="L13" s="79">
        <f>H13-I13+J13+K13</f>
        <v>0.10748842592592589</v>
      </c>
      <c r="M13" s="73"/>
      <c r="N13" s="73"/>
      <c r="O13" s="14" t="s">
        <v>317</v>
      </c>
    </row>
    <row r="14" spans="1:16" ht="15" customHeight="1">
      <c r="A14" s="55">
        <v>3</v>
      </c>
      <c r="B14" s="74" t="s">
        <v>54</v>
      </c>
      <c r="C14" s="74" t="s">
        <v>55</v>
      </c>
      <c r="D14" s="14" t="s">
        <v>58</v>
      </c>
      <c r="E14" s="14" t="s">
        <v>59</v>
      </c>
      <c r="F14" s="76">
        <v>0.37708333333333338</v>
      </c>
      <c r="G14" s="76">
        <v>0.48637731481481478</v>
      </c>
      <c r="H14" s="78">
        <f>G14-F14</f>
        <v>0.10929398148148139</v>
      </c>
      <c r="I14" s="17">
        <v>0</v>
      </c>
      <c r="J14" s="78">
        <v>0</v>
      </c>
      <c r="K14" s="78"/>
      <c r="L14" s="78">
        <f>H14-I14+J14+K14</f>
        <v>0.10929398148148139</v>
      </c>
      <c r="M14" s="72">
        <v>6</v>
      </c>
      <c r="N14" s="72">
        <v>2</v>
      </c>
      <c r="O14" s="19"/>
    </row>
    <row r="15" spans="1:16" ht="15" customHeight="1">
      <c r="A15" s="56">
        <v>3</v>
      </c>
      <c r="B15" s="75" t="s">
        <v>54</v>
      </c>
      <c r="C15" s="75" t="s">
        <v>55</v>
      </c>
      <c r="D15" s="14" t="s">
        <v>56</v>
      </c>
      <c r="E15" s="14" t="s">
        <v>57</v>
      </c>
      <c r="F15" s="77">
        <v>0.37708333333333338</v>
      </c>
      <c r="G15" s="77">
        <v>0.48641203703703706</v>
      </c>
      <c r="H15" s="79">
        <f>G15-F15</f>
        <v>0.10932870370370368</v>
      </c>
      <c r="I15" s="17">
        <v>0</v>
      </c>
      <c r="J15" s="79">
        <v>0</v>
      </c>
      <c r="K15" s="79"/>
      <c r="L15" s="79">
        <f>H15-I15+J15+K15</f>
        <v>0.10932870370370368</v>
      </c>
      <c r="M15" s="73"/>
      <c r="N15" s="73"/>
      <c r="O15" s="19"/>
    </row>
    <row r="16" spans="1:16" ht="15" customHeight="1">
      <c r="A16" s="55">
        <v>41</v>
      </c>
      <c r="B16" s="74" t="s">
        <v>226</v>
      </c>
      <c r="C16" s="74" t="s">
        <v>55</v>
      </c>
      <c r="D16" s="14" t="s">
        <v>227</v>
      </c>
      <c r="E16" s="14" t="s">
        <v>228</v>
      </c>
      <c r="F16" s="76">
        <v>0.37708333333333338</v>
      </c>
      <c r="G16" s="76">
        <v>0.48649305555555555</v>
      </c>
      <c r="H16" s="78">
        <f>G16-F16</f>
        <v>0.10940972222222217</v>
      </c>
      <c r="I16" s="17">
        <v>0</v>
      </c>
      <c r="J16" s="78">
        <v>0</v>
      </c>
      <c r="K16" s="78"/>
      <c r="L16" s="78">
        <f>H16-I16+J16+K16</f>
        <v>0.10940972222222217</v>
      </c>
      <c r="M16" s="72">
        <v>7</v>
      </c>
      <c r="N16" s="72">
        <v>3</v>
      </c>
      <c r="O16" s="14"/>
    </row>
    <row r="17" spans="1:15" ht="15" customHeight="1">
      <c r="A17" s="56">
        <v>41</v>
      </c>
      <c r="B17" s="75" t="s">
        <v>226</v>
      </c>
      <c r="C17" s="75" t="s">
        <v>55</v>
      </c>
      <c r="D17" s="14" t="s">
        <v>229</v>
      </c>
      <c r="E17" s="14" t="s">
        <v>230</v>
      </c>
      <c r="F17" s="77">
        <v>0.37708333333333338</v>
      </c>
      <c r="G17" s="77">
        <v>0.48652777777777773</v>
      </c>
      <c r="H17" s="79">
        <f>G17-F17</f>
        <v>0.10944444444444434</v>
      </c>
      <c r="I17" s="17">
        <v>0</v>
      </c>
      <c r="J17" s="79">
        <v>0</v>
      </c>
      <c r="K17" s="79"/>
      <c r="L17" s="79">
        <f>H17-I17+J17+K17</f>
        <v>0.10944444444444434</v>
      </c>
      <c r="M17" s="73"/>
      <c r="N17" s="73"/>
      <c r="O17" s="14"/>
    </row>
    <row r="18" spans="1:15" ht="15" customHeight="1">
      <c r="A18" s="55">
        <v>25</v>
      </c>
      <c r="B18" s="74" t="s">
        <v>159</v>
      </c>
      <c r="C18" s="74" t="s">
        <v>61</v>
      </c>
      <c r="D18" s="24" t="s">
        <v>144</v>
      </c>
      <c r="E18" s="24" t="s">
        <v>160</v>
      </c>
      <c r="F18" s="76">
        <v>0.37708333333333338</v>
      </c>
      <c r="G18" s="76">
        <v>0.48675925925925928</v>
      </c>
      <c r="H18" s="78">
        <f>G18-F18</f>
        <v>0.1096759259259259</v>
      </c>
      <c r="I18" s="17">
        <v>0</v>
      </c>
      <c r="J18" s="78">
        <v>0</v>
      </c>
      <c r="K18" s="78"/>
      <c r="L18" s="78">
        <v>0.1096759259259259</v>
      </c>
      <c r="M18" s="72">
        <v>8</v>
      </c>
      <c r="N18" s="72">
        <v>3</v>
      </c>
      <c r="O18" s="24" t="s">
        <v>313</v>
      </c>
    </row>
    <row r="19" spans="1:15" ht="15" customHeight="1">
      <c r="A19" s="56">
        <v>25</v>
      </c>
      <c r="B19" s="75" t="s">
        <v>159</v>
      </c>
      <c r="C19" s="75" t="s">
        <v>61</v>
      </c>
      <c r="D19" s="24" t="s">
        <v>325</v>
      </c>
      <c r="E19" s="24" t="s">
        <v>324</v>
      </c>
      <c r="F19" s="77">
        <v>0.37708333333333338</v>
      </c>
      <c r="G19" s="77">
        <v>0.48675925925925928</v>
      </c>
      <c r="H19" s="79">
        <f>G19-F19</f>
        <v>0.1096759259259259</v>
      </c>
      <c r="I19" s="17">
        <v>0</v>
      </c>
      <c r="J19" s="79">
        <v>0</v>
      </c>
      <c r="K19" s="79"/>
      <c r="L19" s="79">
        <f>H19-I19+J19+K19</f>
        <v>0.1096759259259259</v>
      </c>
      <c r="M19" s="73"/>
      <c r="N19" s="73"/>
      <c r="O19" s="24"/>
    </row>
    <row r="20" spans="1:15" ht="15" customHeight="1">
      <c r="A20" s="55">
        <v>16</v>
      </c>
      <c r="B20" s="74" t="s">
        <v>118</v>
      </c>
      <c r="C20" s="74" t="s">
        <v>55</v>
      </c>
      <c r="D20" s="14" t="s">
        <v>119</v>
      </c>
      <c r="E20" s="14" t="s">
        <v>120</v>
      </c>
      <c r="F20" s="76">
        <v>0.37708333333333338</v>
      </c>
      <c r="G20" s="76">
        <v>0.47310185185185188</v>
      </c>
      <c r="H20" s="78">
        <f>G20-F20</f>
        <v>9.6018518518518503E-2</v>
      </c>
      <c r="I20" s="17">
        <v>0</v>
      </c>
      <c r="J20" s="78">
        <v>1.38888888888889E-2</v>
      </c>
      <c r="K20" s="78"/>
      <c r="L20" s="78">
        <f>H20-I20+J20+K20</f>
        <v>0.1099074074074074</v>
      </c>
      <c r="M20" s="72">
        <v>9</v>
      </c>
      <c r="N20" s="72">
        <v>4</v>
      </c>
      <c r="O20" s="19" t="s">
        <v>121</v>
      </c>
    </row>
    <row r="21" spans="1:15" ht="15" customHeight="1">
      <c r="A21" s="56">
        <v>16</v>
      </c>
      <c r="B21" s="75" t="s">
        <v>118</v>
      </c>
      <c r="C21" s="75" t="s">
        <v>55</v>
      </c>
      <c r="D21" s="14" t="s">
        <v>122</v>
      </c>
      <c r="E21" s="14" t="s">
        <v>123</v>
      </c>
      <c r="F21" s="77">
        <v>0.37708333333333338</v>
      </c>
      <c r="G21" s="77">
        <v>0.47312500000000002</v>
      </c>
      <c r="H21" s="79">
        <f>G21-F21</f>
        <v>9.6041666666666636E-2</v>
      </c>
      <c r="I21" s="17">
        <v>0</v>
      </c>
      <c r="J21" s="79">
        <v>1.38888888888889E-2</v>
      </c>
      <c r="K21" s="79"/>
      <c r="L21" s="79">
        <f>H21-I21+J21+K21</f>
        <v>0.10993055555555553</v>
      </c>
      <c r="M21" s="73"/>
      <c r="N21" s="73"/>
      <c r="O21" s="19" t="s">
        <v>121</v>
      </c>
    </row>
    <row r="22" spans="1:15" ht="15" customHeight="1">
      <c r="A22" s="55">
        <v>38</v>
      </c>
      <c r="B22" s="74" t="s">
        <v>213</v>
      </c>
      <c r="C22" s="74" t="s">
        <v>42</v>
      </c>
      <c r="D22" s="14" t="s">
        <v>215</v>
      </c>
      <c r="E22" s="14" t="s">
        <v>216</v>
      </c>
      <c r="F22" s="76">
        <v>0.37708333333333338</v>
      </c>
      <c r="G22" s="76">
        <v>0.48998842592592595</v>
      </c>
      <c r="H22" s="78">
        <f>G22-F22</f>
        <v>0.11290509259259257</v>
      </c>
      <c r="I22" s="17">
        <v>0</v>
      </c>
      <c r="J22" s="78">
        <v>0</v>
      </c>
      <c r="K22" s="78"/>
      <c r="L22" s="78">
        <f>H22-I22+J22+K22</f>
        <v>0.11290509259259257</v>
      </c>
      <c r="M22" s="72">
        <v>10</v>
      </c>
      <c r="N22" s="72">
        <v>3</v>
      </c>
      <c r="O22" s="14"/>
    </row>
    <row r="23" spans="1:15" ht="15" customHeight="1">
      <c r="A23" s="56">
        <v>38</v>
      </c>
      <c r="B23" s="75" t="s">
        <v>213</v>
      </c>
      <c r="C23" s="75" t="s">
        <v>42</v>
      </c>
      <c r="D23" s="14" t="s">
        <v>199</v>
      </c>
      <c r="E23" s="14" t="s">
        <v>214</v>
      </c>
      <c r="F23" s="77">
        <v>0.37708333333333338</v>
      </c>
      <c r="G23" s="77">
        <v>0.49002314814814812</v>
      </c>
      <c r="H23" s="79">
        <f>G23-F23</f>
        <v>0.11293981481481474</v>
      </c>
      <c r="I23" s="17">
        <v>0</v>
      </c>
      <c r="J23" s="79">
        <v>0</v>
      </c>
      <c r="K23" s="79"/>
      <c r="L23" s="79">
        <f>H23-I23+J23+K23</f>
        <v>0.11293981481481474</v>
      </c>
      <c r="M23" s="73"/>
      <c r="N23" s="73"/>
      <c r="O23" s="14"/>
    </row>
    <row r="24" spans="1:15" ht="15" customHeight="1">
      <c r="A24" s="55">
        <v>21</v>
      </c>
      <c r="B24" s="74" t="s">
        <v>143</v>
      </c>
      <c r="C24" s="74" t="s">
        <v>55</v>
      </c>
      <c r="D24" s="14" t="s">
        <v>144</v>
      </c>
      <c r="E24" s="14" t="s">
        <v>145</v>
      </c>
      <c r="F24" s="76">
        <v>0.37708333333333338</v>
      </c>
      <c r="G24" s="76">
        <v>0.49177083333333332</v>
      </c>
      <c r="H24" s="78">
        <f>G24-F24</f>
        <v>0.11468749999999994</v>
      </c>
      <c r="I24" s="17">
        <v>0</v>
      </c>
      <c r="J24" s="78">
        <v>0</v>
      </c>
      <c r="K24" s="78"/>
      <c r="L24" s="78">
        <f>H24-I24+J24+K24</f>
        <v>0.11468749999999994</v>
      </c>
      <c r="M24" s="72">
        <v>11</v>
      </c>
      <c r="N24" s="72">
        <v>5</v>
      </c>
      <c r="O24" s="19"/>
    </row>
    <row r="25" spans="1:15" ht="15" customHeight="1">
      <c r="A25" s="56">
        <v>21</v>
      </c>
      <c r="B25" s="75" t="s">
        <v>143</v>
      </c>
      <c r="C25" s="75" t="s">
        <v>55</v>
      </c>
      <c r="D25" s="14" t="s">
        <v>144</v>
      </c>
      <c r="E25" s="14" t="s">
        <v>96</v>
      </c>
      <c r="F25" s="77">
        <v>0.37708333333333338</v>
      </c>
      <c r="G25" s="77">
        <v>0.49181712962962965</v>
      </c>
      <c r="H25" s="79">
        <f>G25-F25</f>
        <v>0.11473379629629626</v>
      </c>
      <c r="I25" s="17">
        <v>0</v>
      </c>
      <c r="J25" s="79">
        <v>0</v>
      </c>
      <c r="K25" s="79"/>
      <c r="L25" s="79">
        <f>H25-I25+J25+K25</f>
        <v>0.11473379629629626</v>
      </c>
      <c r="M25" s="73"/>
      <c r="N25" s="73"/>
      <c r="O25" s="19" t="s">
        <v>311</v>
      </c>
    </row>
    <row r="26" spans="1:15" ht="15" customHeight="1">
      <c r="A26" s="55">
        <v>29</v>
      </c>
      <c r="B26" s="74" t="s">
        <v>174</v>
      </c>
      <c r="C26" s="74" t="s">
        <v>61</v>
      </c>
      <c r="D26" s="14" t="s">
        <v>178</v>
      </c>
      <c r="E26" s="14" t="s">
        <v>136</v>
      </c>
      <c r="F26" s="76">
        <v>0.37708333333333338</v>
      </c>
      <c r="G26" s="76">
        <v>0.50245370370370368</v>
      </c>
      <c r="H26" s="78">
        <f>G26-F26</f>
        <v>0.1253703703703703</v>
      </c>
      <c r="I26" s="17">
        <v>0</v>
      </c>
      <c r="J26" s="78">
        <v>0</v>
      </c>
      <c r="K26" s="78"/>
      <c r="L26" s="78">
        <f>H26-I26+J26+K26</f>
        <v>0.1253703703703703</v>
      </c>
      <c r="M26" s="72">
        <v>12</v>
      </c>
      <c r="N26" s="72">
        <v>4</v>
      </c>
      <c r="O26" s="24" t="s">
        <v>314</v>
      </c>
    </row>
    <row r="27" spans="1:15" ht="15" customHeight="1">
      <c r="A27" s="56">
        <v>29</v>
      </c>
      <c r="B27" s="75" t="s">
        <v>174</v>
      </c>
      <c r="C27" s="75" t="s">
        <v>61</v>
      </c>
      <c r="D27" s="14" t="s">
        <v>175</v>
      </c>
      <c r="E27" s="14" t="s">
        <v>176</v>
      </c>
      <c r="F27" s="77">
        <v>0.37708333333333338</v>
      </c>
      <c r="G27" s="77">
        <v>0.50248842592592591</v>
      </c>
      <c r="H27" s="79">
        <f>G27-F27</f>
        <v>0.12540509259259253</v>
      </c>
      <c r="I27" s="17">
        <v>0</v>
      </c>
      <c r="J27" s="79">
        <v>0</v>
      </c>
      <c r="K27" s="79"/>
      <c r="L27" s="79">
        <f>H27-I27+J27+K27</f>
        <v>0.12540509259259253</v>
      </c>
      <c r="M27" s="73"/>
      <c r="N27" s="73"/>
      <c r="O27" s="24" t="s">
        <v>177</v>
      </c>
    </row>
    <row r="28" spans="1:15" ht="15" customHeight="1">
      <c r="A28" s="55">
        <v>19</v>
      </c>
      <c r="B28" s="74" t="s">
        <v>134</v>
      </c>
      <c r="C28" s="74" t="s">
        <v>61</v>
      </c>
      <c r="D28" s="14" t="s">
        <v>135</v>
      </c>
      <c r="E28" s="14" t="s">
        <v>136</v>
      </c>
      <c r="F28" s="76">
        <v>0.37708333333333338</v>
      </c>
      <c r="G28" s="76">
        <v>0.50312499999999993</v>
      </c>
      <c r="H28" s="78">
        <f>G28-F28</f>
        <v>0.12604166666666655</v>
      </c>
      <c r="I28" s="17">
        <v>0</v>
      </c>
      <c r="J28" s="78">
        <v>0</v>
      </c>
      <c r="K28" s="78"/>
      <c r="L28" s="78">
        <f>H28-I28+J28+K28</f>
        <v>0.12604166666666655</v>
      </c>
      <c r="M28" s="72">
        <v>13</v>
      </c>
      <c r="N28" s="72">
        <v>5</v>
      </c>
      <c r="O28" s="19"/>
    </row>
    <row r="29" spans="1:15" ht="15" customHeight="1">
      <c r="A29" s="56">
        <v>19</v>
      </c>
      <c r="B29" s="75" t="s">
        <v>134</v>
      </c>
      <c r="C29" s="75" t="s">
        <v>61</v>
      </c>
      <c r="D29" s="14" t="s">
        <v>135</v>
      </c>
      <c r="E29" s="14" t="s">
        <v>137</v>
      </c>
      <c r="F29" s="77">
        <v>0.37708333333333338</v>
      </c>
      <c r="G29" s="77">
        <v>0.50317129629629631</v>
      </c>
      <c r="H29" s="79">
        <f>G29-F29</f>
        <v>0.12608796296296293</v>
      </c>
      <c r="I29" s="17">
        <v>0</v>
      </c>
      <c r="J29" s="79">
        <v>0</v>
      </c>
      <c r="K29" s="79"/>
      <c r="L29" s="79">
        <f>H29-I29+J29+K29</f>
        <v>0.12608796296296293</v>
      </c>
      <c r="M29" s="73"/>
      <c r="N29" s="73"/>
      <c r="O29" s="19"/>
    </row>
    <row r="30" spans="1:15" ht="15" customHeight="1">
      <c r="A30" s="55">
        <v>24</v>
      </c>
      <c r="B30" s="74" t="s">
        <v>155</v>
      </c>
      <c r="C30" s="74" t="s">
        <v>61</v>
      </c>
      <c r="D30" s="14" t="s">
        <v>156</v>
      </c>
      <c r="E30" s="14" t="s">
        <v>157</v>
      </c>
      <c r="F30" s="76">
        <v>0.37708333333333338</v>
      </c>
      <c r="G30" s="76">
        <v>0.50440972222222225</v>
      </c>
      <c r="H30" s="78">
        <f>G30-F30</f>
        <v>0.12732638888888886</v>
      </c>
      <c r="I30" s="17">
        <v>0</v>
      </c>
      <c r="J30" s="78">
        <v>0</v>
      </c>
      <c r="K30" s="78"/>
      <c r="L30" s="78">
        <f>H30-I30+J30+K30</f>
        <v>0.12732638888888886</v>
      </c>
      <c r="M30" s="72">
        <v>14</v>
      </c>
      <c r="N30" s="72">
        <v>6</v>
      </c>
      <c r="O30" s="24"/>
    </row>
    <row r="31" spans="1:15" ht="15" customHeight="1">
      <c r="A31" s="56">
        <v>24</v>
      </c>
      <c r="B31" s="75" t="s">
        <v>155</v>
      </c>
      <c r="C31" s="75" t="s">
        <v>61</v>
      </c>
      <c r="D31" s="14" t="s">
        <v>156</v>
      </c>
      <c r="E31" s="14" t="s">
        <v>158</v>
      </c>
      <c r="F31" s="77">
        <v>0.37708333333333338</v>
      </c>
      <c r="G31" s="77">
        <v>0.50446759259259266</v>
      </c>
      <c r="H31" s="79">
        <f>G31-F31</f>
        <v>0.12738425925925928</v>
      </c>
      <c r="I31" s="17">
        <v>0</v>
      </c>
      <c r="J31" s="79">
        <v>0</v>
      </c>
      <c r="K31" s="79"/>
      <c r="L31" s="79">
        <f>H31-I31+J31+K31</f>
        <v>0.12738425925925928</v>
      </c>
      <c r="M31" s="73"/>
      <c r="N31" s="73"/>
      <c r="O31" s="24"/>
    </row>
    <row r="32" spans="1:15" ht="15" customHeight="1">
      <c r="A32" s="55">
        <v>30</v>
      </c>
      <c r="B32" s="74" t="s">
        <v>179</v>
      </c>
      <c r="C32" s="74" t="s">
        <v>61</v>
      </c>
      <c r="D32" s="14" t="s">
        <v>180</v>
      </c>
      <c r="E32" s="14" t="s">
        <v>53</v>
      </c>
      <c r="F32" s="76">
        <v>0.37708333333333338</v>
      </c>
      <c r="G32" s="76">
        <v>0.50575231481481475</v>
      </c>
      <c r="H32" s="78">
        <f>G32-F32</f>
        <v>0.12866898148148137</v>
      </c>
      <c r="I32" s="17">
        <v>0</v>
      </c>
      <c r="J32" s="78">
        <v>0</v>
      </c>
      <c r="K32" s="78"/>
      <c r="L32" s="78">
        <f>H32-I32+J32+K32</f>
        <v>0.12866898148148137</v>
      </c>
      <c r="M32" s="72">
        <v>15</v>
      </c>
      <c r="N32" s="72">
        <v>7</v>
      </c>
      <c r="O32" s="24"/>
    </row>
    <row r="33" spans="1:15" ht="15" customHeight="1">
      <c r="A33" s="56">
        <v>30</v>
      </c>
      <c r="B33" s="75" t="s">
        <v>179</v>
      </c>
      <c r="C33" s="75" t="s">
        <v>61</v>
      </c>
      <c r="D33" s="14" t="s">
        <v>180</v>
      </c>
      <c r="E33" s="14" t="s">
        <v>126</v>
      </c>
      <c r="F33" s="77">
        <v>0.37708333333333338</v>
      </c>
      <c r="G33" s="77">
        <v>0.50581018518518517</v>
      </c>
      <c r="H33" s="79">
        <f>G33-F33</f>
        <v>0.12872685185185179</v>
      </c>
      <c r="I33" s="17">
        <v>0</v>
      </c>
      <c r="J33" s="79">
        <v>0</v>
      </c>
      <c r="K33" s="79"/>
      <c r="L33" s="79">
        <f>H33-I33+J33+K33</f>
        <v>0.12872685185185179</v>
      </c>
      <c r="M33" s="73"/>
      <c r="N33" s="73"/>
      <c r="O33" s="24"/>
    </row>
    <row r="34" spans="1:15" ht="15" customHeight="1">
      <c r="A34" s="55">
        <v>33</v>
      </c>
      <c r="B34" s="74" t="s">
        <v>191</v>
      </c>
      <c r="C34" s="74" t="s">
        <v>55</v>
      </c>
      <c r="D34" s="14" t="s">
        <v>192</v>
      </c>
      <c r="E34" s="14" t="s">
        <v>193</v>
      </c>
      <c r="F34" s="76">
        <v>0.37708333333333338</v>
      </c>
      <c r="G34" s="76">
        <v>0.51168981481481479</v>
      </c>
      <c r="H34" s="78">
        <f>G34-F34</f>
        <v>0.13460648148148141</v>
      </c>
      <c r="I34" s="17">
        <v>0</v>
      </c>
      <c r="J34" s="78">
        <v>0</v>
      </c>
      <c r="K34" s="78"/>
      <c r="L34" s="78">
        <f>H34-I34+J34+K34</f>
        <v>0.13460648148148141</v>
      </c>
      <c r="M34" s="72">
        <v>16</v>
      </c>
      <c r="N34" s="72">
        <v>6</v>
      </c>
      <c r="O34" s="24"/>
    </row>
    <row r="35" spans="1:15" ht="15" customHeight="1">
      <c r="A35" s="56">
        <v>33</v>
      </c>
      <c r="B35" s="75" t="s">
        <v>191</v>
      </c>
      <c r="C35" s="75" t="s">
        <v>55</v>
      </c>
      <c r="D35" s="14" t="s">
        <v>194</v>
      </c>
      <c r="E35" s="14" t="s">
        <v>195</v>
      </c>
      <c r="F35" s="77">
        <v>0.37708333333333338</v>
      </c>
      <c r="G35" s="77">
        <v>0.51174768518518521</v>
      </c>
      <c r="H35" s="79">
        <f>G35-F35</f>
        <v>0.13466435185185183</v>
      </c>
      <c r="I35" s="17">
        <v>0</v>
      </c>
      <c r="J35" s="79">
        <v>0</v>
      </c>
      <c r="K35" s="79"/>
      <c r="L35" s="79">
        <f>H35-I35+J35+K35</f>
        <v>0.13466435185185183</v>
      </c>
      <c r="M35" s="73"/>
      <c r="N35" s="73"/>
      <c r="O35" s="24" t="s">
        <v>316</v>
      </c>
    </row>
    <row r="36" spans="1:15" ht="15" customHeight="1">
      <c r="A36" s="55">
        <v>34</v>
      </c>
      <c r="B36" s="74" t="s">
        <v>196</v>
      </c>
      <c r="C36" s="74" t="s">
        <v>55</v>
      </c>
      <c r="D36" s="14" t="s">
        <v>197</v>
      </c>
      <c r="E36" s="14" t="s">
        <v>198</v>
      </c>
      <c r="F36" s="76">
        <v>0.37708333333333338</v>
      </c>
      <c r="G36" s="76">
        <v>0.50254629629629632</v>
      </c>
      <c r="H36" s="78">
        <f>G36-F36</f>
        <v>0.12546296296296294</v>
      </c>
      <c r="I36" s="17">
        <v>0</v>
      </c>
      <c r="J36" s="78">
        <v>1.38888888888889E-2</v>
      </c>
      <c r="K36" s="78"/>
      <c r="L36" s="78">
        <f>H36-I36+J36+K36</f>
        <v>0.13935185185185184</v>
      </c>
      <c r="M36" s="72">
        <v>17</v>
      </c>
      <c r="N36" s="72">
        <v>7</v>
      </c>
      <c r="O36" s="24" t="s">
        <v>121</v>
      </c>
    </row>
    <row r="37" spans="1:15" ht="15" customHeight="1">
      <c r="A37" s="56">
        <v>34</v>
      </c>
      <c r="B37" s="75" t="s">
        <v>196</v>
      </c>
      <c r="C37" s="75" t="s">
        <v>55</v>
      </c>
      <c r="D37" s="14" t="s">
        <v>199</v>
      </c>
      <c r="E37" s="14" t="s">
        <v>153</v>
      </c>
      <c r="F37" s="77">
        <v>0.37708333333333338</v>
      </c>
      <c r="G37" s="77">
        <v>0.50260416666666663</v>
      </c>
      <c r="H37" s="79">
        <f>G37-F37</f>
        <v>0.12552083333333325</v>
      </c>
      <c r="I37" s="17">
        <v>0</v>
      </c>
      <c r="J37" s="79">
        <v>1.38888888888889E-2</v>
      </c>
      <c r="K37" s="79"/>
      <c r="L37" s="79">
        <f>H37-I37+J37+K37</f>
        <v>0.13940972222222214</v>
      </c>
      <c r="M37" s="73"/>
      <c r="N37" s="73"/>
      <c r="O37" s="24" t="s">
        <v>121</v>
      </c>
    </row>
    <row r="38" spans="1:15" ht="15" customHeight="1">
      <c r="A38" s="55">
        <v>11</v>
      </c>
      <c r="B38" s="74" t="s">
        <v>94</v>
      </c>
      <c r="C38" s="74" t="s">
        <v>55</v>
      </c>
      <c r="D38" s="14" t="s">
        <v>97</v>
      </c>
      <c r="E38" s="14" t="s">
        <v>98</v>
      </c>
      <c r="F38" s="76">
        <v>0.37708333333333338</v>
      </c>
      <c r="G38" s="76">
        <v>0.46230324074074075</v>
      </c>
      <c r="H38" s="78">
        <f>G38-F38</f>
        <v>8.5219907407407369E-2</v>
      </c>
      <c r="I38" s="17">
        <v>0</v>
      </c>
      <c r="J38" s="78">
        <v>6.9444444444444406E-2</v>
      </c>
      <c r="K38" s="78"/>
      <c r="L38" s="78">
        <f>H38-I38+J38+K38</f>
        <v>0.15466435185185179</v>
      </c>
      <c r="M38" s="72">
        <v>18</v>
      </c>
      <c r="N38" s="72">
        <v>8</v>
      </c>
      <c r="O38" s="19" t="s">
        <v>70</v>
      </c>
    </row>
    <row r="39" spans="1:15" ht="15" customHeight="1">
      <c r="A39" s="56">
        <v>11</v>
      </c>
      <c r="B39" s="75" t="s">
        <v>94</v>
      </c>
      <c r="C39" s="75" t="s">
        <v>55</v>
      </c>
      <c r="D39" s="14" t="s">
        <v>95</v>
      </c>
      <c r="E39" s="14" t="s">
        <v>96</v>
      </c>
      <c r="F39" s="77">
        <v>0.37708333333333338</v>
      </c>
      <c r="G39" s="77">
        <v>0.46234953703703702</v>
      </c>
      <c r="H39" s="79">
        <f>G39-F39</f>
        <v>8.5266203703703636E-2</v>
      </c>
      <c r="I39" s="17">
        <v>0</v>
      </c>
      <c r="J39" s="79">
        <v>6.9444444444444406E-2</v>
      </c>
      <c r="K39" s="79"/>
      <c r="L39" s="79">
        <f>H39-I39+J39+K39</f>
        <v>0.15471064814814806</v>
      </c>
      <c r="M39" s="73"/>
      <c r="N39" s="73"/>
      <c r="O39" s="19" t="s">
        <v>70</v>
      </c>
    </row>
    <row r="40" spans="1:15" ht="15" customHeight="1">
      <c r="A40" s="55">
        <v>26</v>
      </c>
      <c r="B40" s="74" t="s">
        <v>161</v>
      </c>
      <c r="C40" s="74" t="s">
        <v>61</v>
      </c>
      <c r="D40" s="14" t="s">
        <v>162</v>
      </c>
      <c r="E40" s="14" t="s">
        <v>163</v>
      </c>
      <c r="F40" s="76">
        <v>0.37708333333333338</v>
      </c>
      <c r="G40" s="76">
        <v>0.46986111111111112</v>
      </c>
      <c r="H40" s="78">
        <f>G40-F40</f>
        <v>9.2777777777777737E-2</v>
      </c>
      <c r="I40" s="17">
        <v>0</v>
      </c>
      <c r="J40" s="78">
        <v>6.9444444444444406E-2</v>
      </c>
      <c r="K40" s="78"/>
      <c r="L40" s="78">
        <f>H40-I40+J40+K40</f>
        <v>0.16222222222222216</v>
      </c>
      <c r="M40" s="72">
        <v>19</v>
      </c>
      <c r="N40" s="72">
        <v>8</v>
      </c>
      <c r="O40" s="24" t="s">
        <v>70</v>
      </c>
    </row>
    <row r="41" spans="1:15" ht="15" customHeight="1">
      <c r="A41" s="56">
        <v>26</v>
      </c>
      <c r="B41" s="75" t="s">
        <v>161</v>
      </c>
      <c r="C41" s="75" t="s">
        <v>61</v>
      </c>
      <c r="D41" s="14" t="s">
        <v>162</v>
      </c>
      <c r="E41" s="14" t="s">
        <v>164</v>
      </c>
      <c r="F41" s="77">
        <v>0.37708333333333338</v>
      </c>
      <c r="G41" s="77">
        <v>0.46990740740740744</v>
      </c>
      <c r="H41" s="79">
        <f>G41-F41</f>
        <v>9.2824074074074059E-2</v>
      </c>
      <c r="I41" s="17">
        <v>0</v>
      </c>
      <c r="J41" s="79">
        <v>6.9444444444444406E-2</v>
      </c>
      <c r="K41" s="79"/>
      <c r="L41" s="79">
        <f>H41-I41+J41+K41</f>
        <v>0.16226851851851848</v>
      </c>
      <c r="M41" s="73"/>
      <c r="N41" s="73"/>
      <c r="O41" s="24" t="s">
        <v>312</v>
      </c>
    </row>
    <row r="42" spans="1:15" ht="15" customHeight="1">
      <c r="A42" s="55">
        <v>9</v>
      </c>
      <c r="B42" s="74" t="s">
        <v>83</v>
      </c>
      <c r="C42" s="74" t="s">
        <v>42</v>
      </c>
      <c r="D42" s="14" t="s">
        <v>84</v>
      </c>
      <c r="E42" s="14" t="s">
        <v>85</v>
      </c>
      <c r="F42" s="76">
        <v>0.37708333333333338</v>
      </c>
      <c r="G42" s="76">
        <v>0.47344907407407405</v>
      </c>
      <c r="H42" s="78">
        <f>G42-F42</f>
        <v>9.6365740740740669E-2</v>
      </c>
      <c r="I42" s="17">
        <v>0</v>
      </c>
      <c r="J42" s="78">
        <v>6.9444444444444406E-2</v>
      </c>
      <c r="K42" s="78"/>
      <c r="L42" s="78">
        <f>H42-I42+J42+K42</f>
        <v>0.16581018518518509</v>
      </c>
      <c r="M42" s="72">
        <v>20</v>
      </c>
      <c r="N42" s="72">
        <v>4</v>
      </c>
      <c r="O42" s="19" t="s">
        <v>70</v>
      </c>
    </row>
    <row r="43" spans="1:15" ht="15" customHeight="1">
      <c r="A43" s="56">
        <v>9</v>
      </c>
      <c r="B43" s="75" t="s">
        <v>83</v>
      </c>
      <c r="C43" s="75" t="s">
        <v>42</v>
      </c>
      <c r="D43" s="14" t="s">
        <v>86</v>
      </c>
      <c r="E43" s="14" t="s">
        <v>87</v>
      </c>
      <c r="F43" s="77">
        <v>0.37708333333333338</v>
      </c>
      <c r="G43" s="77">
        <v>0.47351851851851851</v>
      </c>
      <c r="H43" s="79">
        <f>G43-F43</f>
        <v>9.6435185185185124E-2</v>
      </c>
      <c r="I43" s="17">
        <v>0</v>
      </c>
      <c r="J43" s="79">
        <v>6.9444444444444406E-2</v>
      </c>
      <c r="K43" s="79"/>
      <c r="L43" s="79">
        <f>H43-I43+J43+K43</f>
        <v>0.16587962962962954</v>
      </c>
      <c r="M43" s="73"/>
      <c r="N43" s="73"/>
      <c r="O43" s="19" t="s">
        <v>70</v>
      </c>
    </row>
    <row r="44" spans="1:15" ht="15" customHeight="1">
      <c r="A44" s="55">
        <v>20</v>
      </c>
      <c r="B44" s="74" t="s">
        <v>138</v>
      </c>
      <c r="C44" s="74" t="s">
        <v>61</v>
      </c>
      <c r="D44" s="14" t="s">
        <v>139</v>
      </c>
      <c r="E44" s="14" t="s">
        <v>140</v>
      </c>
      <c r="F44" s="76">
        <v>0.37708333333333338</v>
      </c>
      <c r="G44" s="76">
        <v>0.47766203703703702</v>
      </c>
      <c r="H44" s="78">
        <f>G44-F44</f>
        <v>0.10057870370370364</v>
      </c>
      <c r="I44" s="17">
        <v>0</v>
      </c>
      <c r="J44" s="78">
        <v>6.9444444444444406E-2</v>
      </c>
      <c r="K44" s="78"/>
      <c r="L44" s="78">
        <f>H44-I44+J44+K44</f>
        <v>0.17002314814814806</v>
      </c>
      <c r="M44" s="72">
        <v>21</v>
      </c>
      <c r="N44" s="72">
        <v>9</v>
      </c>
      <c r="O44" s="19" t="s">
        <v>70</v>
      </c>
    </row>
    <row r="45" spans="1:15" ht="15" customHeight="1">
      <c r="A45" s="56">
        <v>20</v>
      </c>
      <c r="B45" s="75" t="s">
        <v>138</v>
      </c>
      <c r="C45" s="75" t="s">
        <v>61</v>
      </c>
      <c r="D45" s="14" t="s">
        <v>141</v>
      </c>
      <c r="E45" s="14" t="s">
        <v>142</v>
      </c>
      <c r="F45" s="77">
        <v>0.37708333333333338</v>
      </c>
      <c r="G45" s="77">
        <v>0.47770833333333335</v>
      </c>
      <c r="H45" s="79">
        <f>G45-F45</f>
        <v>0.10062499999999996</v>
      </c>
      <c r="I45" s="17">
        <v>0</v>
      </c>
      <c r="J45" s="79">
        <v>6.9444444444444406E-2</v>
      </c>
      <c r="K45" s="79"/>
      <c r="L45" s="79">
        <f>H45-I45+J45+K45</f>
        <v>0.17006944444444438</v>
      </c>
      <c r="M45" s="73"/>
      <c r="N45" s="73"/>
      <c r="O45" s="19" t="s">
        <v>70</v>
      </c>
    </row>
    <row r="46" spans="1:15" ht="15" customHeight="1">
      <c r="A46" s="55">
        <v>27</v>
      </c>
      <c r="B46" s="74" t="s">
        <v>165</v>
      </c>
      <c r="C46" s="74" t="s">
        <v>55</v>
      </c>
      <c r="D46" s="14" t="s">
        <v>166</v>
      </c>
      <c r="E46" s="14" t="s">
        <v>167</v>
      </c>
      <c r="F46" s="76">
        <v>0.37708333333333338</v>
      </c>
      <c r="G46" s="76">
        <v>0.47854166666666664</v>
      </c>
      <c r="H46" s="78">
        <f>G46-F46</f>
        <v>0.10145833333333326</v>
      </c>
      <c r="I46" s="17">
        <v>0</v>
      </c>
      <c r="J46" s="78">
        <v>6.9444444444444406E-2</v>
      </c>
      <c r="K46" s="78"/>
      <c r="L46" s="78">
        <f>H46-I46+J46+K46</f>
        <v>0.17090277777777768</v>
      </c>
      <c r="M46" s="72">
        <v>22</v>
      </c>
      <c r="N46" s="72">
        <v>9</v>
      </c>
      <c r="O46" s="24" t="s">
        <v>70</v>
      </c>
    </row>
    <row r="47" spans="1:15" ht="15" customHeight="1">
      <c r="A47" s="56">
        <v>27</v>
      </c>
      <c r="B47" s="75" t="s">
        <v>165</v>
      </c>
      <c r="C47" s="75" t="s">
        <v>55</v>
      </c>
      <c r="D47" s="14" t="s">
        <v>168</v>
      </c>
      <c r="E47" s="14" t="s">
        <v>169</v>
      </c>
      <c r="F47" s="77">
        <v>0.37708333333333338</v>
      </c>
      <c r="G47" s="77">
        <v>0.4786111111111111</v>
      </c>
      <c r="H47" s="79">
        <f>G47-F47</f>
        <v>0.10152777777777772</v>
      </c>
      <c r="I47" s="17">
        <v>0</v>
      </c>
      <c r="J47" s="79">
        <v>6.9444444444444406E-2</v>
      </c>
      <c r="K47" s="79"/>
      <c r="L47" s="79">
        <f>H47-I47+J47+K47</f>
        <v>0.17097222222222214</v>
      </c>
      <c r="M47" s="73"/>
      <c r="N47" s="73"/>
      <c r="O47" s="24" t="s">
        <v>70</v>
      </c>
    </row>
    <row r="48" spans="1:15" ht="15" customHeight="1">
      <c r="A48" s="55">
        <v>36</v>
      </c>
      <c r="B48" s="74" t="s">
        <v>205</v>
      </c>
      <c r="C48" s="74" t="s">
        <v>55</v>
      </c>
      <c r="D48" s="14" t="s">
        <v>206</v>
      </c>
      <c r="E48" s="14" t="s">
        <v>153</v>
      </c>
      <c r="F48" s="76">
        <v>0.37708333333333338</v>
      </c>
      <c r="G48" s="76">
        <v>0.48229166666666662</v>
      </c>
      <c r="H48" s="78">
        <f>G48-F48</f>
        <v>0.10520833333333324</v>
      </c>
      <c r="I48" s="17">
        <v>0</v>
      </c>
      <c r="J48" s="78">
        <v>6.9444444444444406E-2</v>
      </c>
      <c r="K48" s="78"/>
      <c r="L48" s="78">
        <f>H48-I48+J48+K48</f>
        <v>0.17465277777777766</v>
      </c>
      <c r="M48" s="72">
        <v>23</v>
      </c>
      <c r="N48" s="72">
        <v>10</v>
      </c>
      <c r="O48" s="14" t="s">
        <v>70</v>
      </c>
    </row>
    <row r="49" spans="1:15" ht="15" customHeight="1">
      <c r="A49" s="56">
        <v>36</v>
      </c>
      <c r="B49" s="75" t="s">
        <v>205</v>
      </c>
      <c r="C49" s="75" t="s">
        <v>55</v>
      </c>
      <c r="D49" s="14" t="s">
        <v>207</v>
      </c>
      <c r="E49" s="14" t="s">
        <v>208</v>
      </c>
      <c r="F49" s="77">
        <v>0.37708333333333338</v>
      </c>
      <c r="G49" s="77">
        <v>0.4823263888888889</v>
      </c>
      <c r="H49" s="79">
        <f>G49-F49</f>
        <v>0.10524305555555552</v>
      </c>
      <c r="I49" s="17">
        <v>0</v>
      </c>
      <c r="J49" s="79">
        <v>6.9444444444444406E-2</v>
      </c>
      <c r="K49" s="79"/>
      <c r="L49" s="79">
        <f>H49-I49+J49+K49</f>
        <v>0.17468749999999994</v>
      </c>
      <c r="M49" s="73"/>
      <c r="N49" s="73"/>
      <c r="O49" s="14" t="s">
        <v>70</v>
      </c>
    </row>
    <row r="50" spans="1:15" ht="15" customHeight="1">
      <c r="A50" s="55">
        <v>32</v>
      </c>
      <c r="B50" s="74" t="s">
        <v>186</v>
      </c>
      <c r="C50" s="74" t="s">
        <v>61</v>
      </c>
      <c r="D50" s="14" t="s">
        <v>187</v>
      </c>
      <c r="E50" s="14" t="s">
        <v>188</v>
      </c>
      <c r="F50" s="76">
        <v>0.37708333333333338</v>
      </c>
      <c r="G50" s="76">
        <v>0.48238425925925926</v>
      </c>
      <c r="H50" s="78">
        <f>G50-F50</f>
        <v>0.10530092592592588</v>
      </c>
      <c r="I50" s="17">
        <v>0</v>
      </c>
      <c r="J50" s="78">
        <v>6.9444444444444406E-2</v>
      </c>
      <c r="K50" s="78"/>
      <c r="L50" s="78">
        <f>H50-I50+J50+K50</f>
        <v>0.1747453703703703</v>
      </c>
      <c r="M50" s="72">
        <v>24</v>
      </c>
      <c r="N50" s="72">
        <v>10</v>
      </c>
      <c r="O50" s="24" t="s">
        <v>70</v>
      </c>
    </row>
    <row r="51" spans="1:15" ht="15" customHeight="1">
      <c r="A51" s="56">
        <v>32</v>
      </c>
      <c r="B51" s="75" t="s">
        <v>186</v>
      </c>
      <c r="C51" s="75" t="s">
        <v>61</v>
      </c>
      <c r="D51" s="14" t="s">
        <v>189</v>
      </c>
      <c r="E51" s="14" t="s">
        <v>190</v>
      </c>
      <c r="F51" s="77">
        <v>0.37708333333333338</v>
      </c>
      <c r="G51" s="77">
        <v>0.48251157407407402</v>
      </c>
      <c r="H51" s="79">
        <f>G51-F51</f>
        <v>0.10542824074074064</v>
      </c>
      <c r="I51" s="17">
        <v>0</v>
      </c>
      <c r="J51" s="79">
        <v>6.9444444444444406E-2</v>
      </c>
      <c r="K51" s="79"/>
      <c r="L51" s="79">
        <f>H51-I51+J51+K51</f>
        <v>0.17487268518518506</v>
      </c>
      <c r="M51" s="73"/>
      <c r="N51" s="73"/>
      <c r="O51" s="24" t="s">
        <v>70</v>
      </c>
    </row>
    <row r="52" spans="1:15" ht="15" customHeight="1">
      <c r="A52" s="55">
        <v>28</v>
      </c>
      <c r="B52" s="74" t="s">
        <v>170</v>
      </c>
      <c r="C52" s="74" t="s">
        <v>61</v>
      </c>
      <c r="D52" s="14" t="s">
        <v>171</v>
      </c>
      <c r="E52" s="14" t="s">
        <v>172</v>
      </c>
      <c r="F52" s="76">
        <v>0.37708333333333338</v>
      </c>
      <c r="G52" s="76">
        <v>0.48581018518518521</v>
      </c>
      <c r="H52" s="78">
        <f>G52-F52</f>
        <v>0.10872685185185182</v>
      </c>
      <c r="I52" s="17">
        <v>0</v>
      </c>
      <c r="J52" s="78">
        <v>6.9444444444444406E-2</v>
      </c>
      <c r="K52" s="78"/>
      <c r="L52" s="78">
        <f>H52-I52+J52+K52</f>
        <v>0.17817129629629624</v>
      </c>
      <c r="M52" s="72">
        <v>25</v>
      </c>
      <c r="N52" s="72">
        <v>11</v>
      </c>
      <c r="O52" s="24" t="s">
        <v>70</v>
      </c>
    </row>
    <row r="53" spans="1:15" ht="15" customHeight="1">
      <c r="A53" s="56">
        <v>28</v>
      </c>
      <c r="B53" s="75" t="s">
        <v>170</v>
      </c>
      <c r="C53" s="75" t="s">
        <v>61</v>
      </c>
      <c r="D53" s="14" t="s">
        <v>173</v>
      </c>
      <c r="E53" s="14" t="s">
        <v>164</v>
      </c>
      <c r="F53" s="77">
        <v>0.37708333333333338</v>
      </c>
      <c r="G53" s="77">
        <v>0.48631944444444447</v>
      </c>
      <c r="H53" s="79">
        <f>G53-F53</f>
        <v>0.10923611111111109</v>
      </c>
      <c r="I53" s="17">
        <v>0</v>
      </c>
      <c r="J53" s="79">
        <v>6.9444444444444406E-2</v>
      </c>
      <c r="K53" s="79"/>
      <c r="L53" s="79">
        <f>H53-I53+J53+K53</f>
        <v>0.17868055555555551</v>
      </c>
      <c r="M53" s="73"/>
      <c r="N53" s="73"/>
      <c r="O53" s="24" t="s">
        <v>70</v>
      </c>
    </row>
    <row r="54" spans="1:15" ht="15" customHeight="1">
      <c r="A54" s="55">
        <v>12</v>
      </c>
      <c r="B54" s="74" t="s">
        <v>99</v>
      </c>
      <c r="C54" s="74" t="s">
        <v>61</v>
      </c>
      <c r="D54" s="14" t="s">
        <v>100</v>
      </c>
      <c r="E54" s="14" t="s">
        <v>101</v>
      </c>
      <c r="F54" s="76">
        <v>0.37708333333333338</v>
      </c>
      <c r="G54" s="76">
        <v>0.4876388888888889</v>
      </c>
      <c r="H54" s="78">
        <f>G54-F54</f>
        <v>0.11055555555555552</v>
      </c>
      <c r="I54" s="17">
        <v>0</v>
      </c>
      <c r="J54" s="78">
        <v>6.9444444444444406E-2</v>
      </c>
      <c r="K54" s="78"/>
      <c r="L54" s="78">
        <f>H54-I54+J54+K54</f>
        <v>0.17999999999999994</v>
      </c>
      <c r="M54" s="72">
        <v>26</v>
      </c>
      <c r="N54" s="72">
        <v>12</v>
      </c>
      <c r="O54" s="19" t="s">
        <v>70</v>
      </c>
    </row>
    <row r="55" spans="1:15" ht="15" customHeight="1">
      <c r="A55" s="56">
        <v>12</v>
      </c>
      <c r="B55" s="75" t="s">
        <v>99</v>
      </c>
      <c r="C55" s="75" t="s">
        <v>61</v>
      </c>
      <c r="D55" s="14" t="s">
        <v>102</v>
      </c>
      <c r="E55" s="14" t="s">
        <v>103</v>
      </c>
      <c r="F55" s="77">
        <v>0.37708333333333338</v>
      </c>
      <c r="G55" s="77">
        <v>0.48766203703703703</v>
      </c>
      <c r="H55" s="79">
        <f>G55-F55</f>
        <v>0.11057870370370365</v>
      </c>
      <c r="I55" s="17">
        <v>0</v>
      </c>
      <c r="J55" s="79">
        <v>6.9444444444444406E-2</v>
      </c>
      <c r="K55" s="79"/>
      <c r="L55" s="79">
        <f>H55-I55+J55+K55</f>
        <v>0.18002314814814807</v>
      </c>
      <c r="M55" s="73"/>
      <c r="N55" s="73"/>
      <c r="O55" s="19" t="s">
        <v>104</v>
      </c>
    </row>
    <row r="56" spans="1:15" ht="15" customHeight="1">
      <c r="A56" s="55">
        <v>10</v>
      </c>
      <c r="B56" s="74" t="s">
        <v>88</v>
      </c>
      <c r="C56" s="74" t="s">
        <v>42</v>
      </c>
      <c r="D56" s="14" t="s">
        <v>92</v>
      </c>
      <c r="E56" s="14" t="s">
        <v>93</v>
      </c>
      <c r="F56" s="76">
        <v>0.37708333333333338</v>
      </c>
      <c r="G56" s="76">
        <v>0.49194444444444446</v>
      </c>
      <c r="H56" s="78">
        <f>G56-F56</f>
        <v>0.11486111111111108</v>
      </c>
      <c r="I56" s="17">
        <v>0</v>
      </c>
      <c r="J56" s="78">
        <v>6.9444444444444406E-2</v>
      </c>
      <c r="K56" s="78"/>
      <c r="L56" s="78">
        <f>H56-I56+J56+K56</f>
        <v>0.1843055555555555</v>
      </c>
      <c r="M56" s="72">
        <v>27</v>
      </c>
      <c r="N56" s="72">
        <v>5</v>
      </c>
      <c r="O56" s="19" t="s">
        <v>91</v>
      </c>
    </row>
    <row r="57" spans="1:15" ht="15" customHeight="1">
      <c r="A57" s="56">
        <v>10</v>
      </c>
      <c r="B57" s="75" t="s">
        <v>88</v>
      </c>
      <c r="C57" s="75" t="s">
        <v>42</v>
      </c>
      <c r="D57" s="14" t="s">
        <v>89</v>
      </c>
      <c r="E57" s="14" t="s">
        <v>90</v>
      </c>
      <c r="F57" s="77">
        <v>0.37708333333333338</v>
      </c>
      <c r="G57" s="77">
        <v>0.49197916666666663</v>
      </c>
      <c r="H57" s="79">
        <f>G57-F57</f>
        <v>0.11489583333333325</v>
      </c>
      <c r="I57" s="17">
        <v>0</v>
      </c>
      <c r="J57" s="79">
        <v>6.9444444444444406E-2</v>
      </c>
      <c r="K57" s="79"/>
      <c r="L57" s="79">
        <f>H57-I57+J57+K57</f>
        <v>0.18434027777777767</v>
      </c>
      <c r="M57" s="73"/>
      <c r="N57" s="73"/>
      <c r="O57" s="19" t="s">
        <v>91</v>
      </c>
    </row>
    <row r="58" spans="1:15" ht="15" customHeight="1">
      <c r="A58" s="55">
        <v>35</v>
      </c>
      <c r="B58" s="74" t="s">
        <v>200</v>
      </c>
      <c r="C58" s="74" t="s">
        <v>61</v>
      </c>
      <c r="D58" s="14" t="s">
        <v>203</v>
      </c>
      <c r="E58" s="14" t="s">
        <v>204</v>
      </c>
      <c r="F58" s="76">
        <v>0.37708333333333338</v>
      </c>
      <c r="G58" s="76">
        <v>0.49344907407407407</v>
      </c>
      <c r="H58" s="78">
        <f>G58-F58</f>
        <v>0.11636574074074069</v>
      </c>
      <c r="I58" s="17">
        <v>0</v>
      </c>
      <c r="J58" s="78">
        <v>6.9444444444444406E-2</v>
      </c>
      <c r="K58" s="78"/>
      <c r="L58" s="78">
        <f>H58-I58+J58+K58</f>
        <v>0.18581018518518511</v>
      </c>
      <c r="M58" s="72">
        <v>28</v>
      </c>
      <c r="N58" s="72">
        <v>13</v>
      </c>
      <c r="O58" s="14" t="s">
        <v>70</v>
      </c>
    </row>
    <row r="59" spans="1:15" ht="15" customHeight="1">
      <c r="A59" s="56">
        <v>35</v>
      </c>
      <c r="B59" s="75" t="s">
        <v>200</v>
      </c>
      <c r="C59" s="75" t="s">
        <v>61</v>
      </c>
      <c r="D59" s="14" t="s">
        <v>201</v>
      </c>
      <c r="E59" s="14" t="s">
        <v>202</v>
      </c>
      <c r="F59" s="77">
        <v>0.37708333333333338</v>
      </c>
      <c r="G59" s="77">
        <v>0.49351851851851852</v>
      </c>
      <c r="H59" s="79">
        <f>G59-F59</f>
        <v>0.11643518518518514</v>
      </c>
      <c r="I59" s="17">
        <v>0</v>
      </c>
      <c r="J59" s="79">
        <v>6.9444444444444406E-2</v>
      </c>
      <c r="K59" s="79"/>
      <c r="L59" s="79">
        <f>H59-I59+J59+K59</f>
        <v>0.18587962962962956</v>
      </c>
      <c r="M59" s="73"/>
      <c r="N59" s="73"/>
      <c r="O59" s="24" t="s">
        <v>70</v>
      </c>
    </row>
    <row r="60" spans="1:15" ht="15" customHeight="1">
      <c r="A60" s="55">
        <v>14</v>
      </c>
      <c r="B60" s="74" t="s">
        <v>110</v>
      </c>
      <c r="C60" s="74" t="s">
        <v>61</v>
      </c>
      <c r="D60" s="14" t="s">
        <v>111</v>
      </c>
      <c r="E60" s="14" t="s">
        <v>112</v>
      </c>
      <c r="F60" s="76">
        <v>0.37708333333333338</v>
      </c>
      <c r="G60" s="76">
        <v>0.49416666666666664</v>
      </c>
      <c r="H60" s="78">
        <f>G60-F60</f>
        <v>0.11708333333333326</v>
      </c>
      <c r="I60" s="17">
        <v>0</v>
      </c>
      <c r="J60" s="78">
        <v>6.9444444444444406E-2</v>
      </c>
      <c r="K60" s="78"/>
      <c r="L60" s="78">
        <f>H60-I60+J60+K60</f>
        <v>0.18652777777777768</v>
      </c>
      <c r="M60" s="72">
        <v>29</v>
      </c>
      <c r="N60" s="72">
        <v>14</v>
      </c>
      <c r="O60" s="19" t="s">
        <v>70</v>
      </c>
    </row>
    <row r="61" spans="1:15" ht="15" customHeight="1">
      <c r="A61" s="56">
        <v>14</v>
      </c>
      <c r="B61" s="75" t="s">
        <v>110</v>
      </c>
      <c r="C61" s="75" t="s">
        <v>61</v>
      </c>
      <c r="D61" s="14" t="s">
        <v>111</v>
      </c>
      <c r="E61" s="14" t="s">
        <v>113</v>
      </c>
      <c r="F61" s="77">
        <v>0.37708333333333338</v>
      </c>
      <c r="G61" s="77">
        <v>0.49422453703703706</v>
      </c>
      <c r="H61" s="79">
        <f>G61-F61</f>
        <v>0.11714120370370368</v>
      </c>
      <c r="I61" s="17">
        <v>0</v>
      </c>
      <c r="J61" s="79">
        <v>6.9444444444444406E-2</v>
      </c>
      <c r="K61" s="79"/>
      <c r="L61" s="79">
        <f>H61-I61+J61+K61</f>
        <v>0.1865856481481481</v>
      </c>
      <c r="M61" s="73"/>
      <c r="N61" s="73"/>
      <c r="O61" s="19" t="s">
        <v>70</v>
      </c>
    </row>
    <row r="62" spans="1:15" ht="15" customHeight="1">
      <c r="A62" s="55">
        <v>7</v>
      </c>
      <c r="B62" s="74" t="s">
        <v>73</v>
      </c>
      <c r="C62" s="74" t="s">
        <v>42</v>
      </c>
      <c r="D62" s="23" t="s">
        <v>76</v>
      </c>
      <c r="E62" s="14" t="s">
        <v>77</v>
      </c>
      <c r="F62" s="76">
        <v>0.37708333333333338</v>
      </c>
      <c r="G62" s="76">
        <v>0.49857638888888894</v>
      </c>
      <c r="H62" s="78">
        <f>G62-F62</f>
        <v>0.12149305555555556</v>
      </c>
      <c r="I62" s="17">
        <v>0</v>
      </c>
      <c r="J62" s="78">
        <v>6.9444444444444406E-2</v>
      </c>
      <c r="K62" s="78"/>
      <c r="L62" s="78">
        <f>H62-I62+J62+K62</f>
        <v>0.19093749999999998</v>
      </c>
      <c r="M62" s="72">
        <v>30</v>
      </c>
      <c r="N62" s="72">
        <v>6</v>
      </c>
      <c r="O62" s="19" t="s">
        <v>70</v>
      </c>
    </row>
    <row r="63" spans="1:15" ht="15" customHeight="1">
      <c r="A63" s="56">
        <v>7</v>
      </c>
      <c r="B63" s="75" t="s">
        <v>73</v>
      </c>
      <c r="C63" s="75" t="s">
        <v>42</v>
      </c>
      <c r="D63" s="23" t="s">
        <v>74</v>
      </c>
      <c r="E63" s="14" t="s">
        <v>75</v>
      </c>
      <c r="F63" s="77">
        <v>0.37708333333333338</v>
      </c>
      <c r="G63" s="77">
        <v>0.49864583333333329</v>
      </c>
      <c r="H63" s="79">
        <f>G63-F63</f>
        <v>0.12156249999999991</v>
      </c>
      <c r="I63" s="17">
        <v>0</v>
      </c>
      <c r="J63" s="79">
        <v>6.9444444444444406E-2</v>
      </c>
      <c r="K63" s="79"/>
      <c r="L63" s="79">
        <f>H63-I63+J63+K63</f>
        <v>0.19100694444444433</v>
      </c>
      <c r="M63" s="73"/>
      <c r="N63" s="73"/>
      <c r="O63" s="19" t="s">
        <v>70</v>
      </c>
    </row>
    <row r="64" spans="1:15" ht="15" customHeight="1">
      <c r="A64" s="55">
        <v>8</v>
      </c>
      <c r="B64" s="74" t="s">
        <v>78</v>
      </c>
      <c r="C64" s="74" t="s">
        <v>61</v>
      </c>
      <c r="D64" s="23" t="s">
        <v>81</v>
      </c>
      <c r="E64" s="14" t="s">
        <v>82</v>
      </c>
      <c r="F64" s="76">
        <v>0.37708333333333338</v>
      </c>
      <c r="G64" s="76">
        <v>0.4987037037037037</v>
      </c>
      <c r="H64" s="78">
        <f>G64-F64</f>
        <v>0.12162037037037032</v>
      </c>
      <c r="I64" s="17">
        <v>0</v>
      </c>
      <c r="J64" s="78">
        <v>6.9444444444444406E-2</v>
      </c>
      <c r="K64" s="78"/>
      <c r="L64" s="78">
        <f>H64-I64+J64+K64</f>
        <v>0.19106481481481474</v>
      </c>
      <c r="M64" s="72">
        <v>31</v>
      </c>
      <c r="N64" s="72">
        <v>15</v>
      </c>
      <c r="O64" s="19" t="s">
        <v>70</v>
      </c>
    </row>
    <row r="65" spans="1:15" ht="15" customHeight="1">
      <c r="A65" s="56">
        <v>8</v>
      </c>
      <c r="B65" s="75" t="s">
        <v>78</v>
      </c>
      <c r="C65" s="75" t="s">
        <v>61</v>
      </c>
      <c r="D65" s="23" t="s">
        <v>79</v>
      </c>
      <c r="E65" s="14" t="s">
        <v>80</v>
      </c>
      <c r="F65" s="77">
        <v>0.37708333333333338</v>
      </c>
      <c r="G65" s="77">
        <v>0.49875000000000003</v>
      </c>
      <c r="H65" s="79">
        <f>G65-F65</f>
        <v>0.12166666666666665</v>
      </c>
      <c r="I65" s="17">
        <v>0</v>
      </c>
      <c r="J65" s="79">
        <v>6.9444444444444406E-2</v>
      </c>
      <c r="K65" s="79"/>
      <c r="L65" s="79">
        <f>H65-I65+J65+K65</f>
        <v>0.19111111111111106</v>
      </c>
      <c r="M65" s="73"/>
      <c r="N65" s="73"/>
      <c r="O65" s="19" t="s">
        <v>70</v>
      </c>
    </row>
    <row r="66" spans="1:15" ht="15" customHeight="1">
      <c r="A66" s="55">
        <v>6</v>
      </c>
      <c r="B66" s="74" t="s">
        <v>67</v>
      </c>
      <c r="C66" s="74" t="s">
        <v>42</v>
      </c>
      <c r="D66" s="14" t="s">
        <v>68</v>
      </c>
      <c r="E66" s="14" t="s">
        <v>69</v>
      </c>
      <c r="F66" s="76">
        <v>0.37708333333333338</v>
      </c>
      <c r="G66" s="76">
        <v>0.49880787037037039</v>
      </c>
      <c r="H66" s="78">
        <f>G66-F66</f>
        <v>0.12172453703703701</v>
      </c>
      <c r="I66" s="17">
        <v>0</v>
      </c>
      <c r="J66" s="78">
        <v>6.9444444444444406E-2</v>
      </c>
      <c r="K66" s="78"/>
      <c r="L66" s="78">
        <f>H66-I66+J66+K66</f>
        <v>0.19116898148148143</v>
      </c>
      <c r="M66" s="72">
        <v>32</v>
      </c>
      <c r="N66" s="72">
        <v>7</v>
      </c>
      <c r="O66" s="19" t="s">
        <v>70</v>
      </c>
    </row>
    <row r="67" spans="1:15" ht="15" customHeight="1">
      <c r="A67" s="56">
        <v>6</v>
      </c>
      <c r="B67" s="75" t="s">
        <v>67</v>
      </c>
      <c r="C67" s="75" t="s">
        <v>42</v>
      </c>
      <c r="D67" s="23" t="s">
        <v>71</v>
      </c>
      <c r="E67" s="14" t="s">
        <v>72</v>
      </c>
      <c r="F67" s="77">
        <v>0.37708333333333338</v>
      </c>
      <c r="G67" s="77">
        <v>0.49886574074074069</v>
      </c>
      <c r="H67" s="79">
        <f>G67-F67</f>
        <v>0.12178240740740731</v>
      </c>
      <c r="I67" s="17">
        <v>0</v>
      </c>
      <c r="J67" s="79">
        <v>6.9444444444444406E-2</v>
      </c>
      <c r="K67" s="79"/>
      <c r="L67" s="79">
        <f>H67-I67+J67+K67</f>
        <v>0.19122685185185173</v>
      </c>
      <c r="M67" s="73"/>
      <c r="N67" s="73"/>
      <c r="O67" s="19" t="s">
        <v>70</v>
      </c>
    </row>
    <row r="68" spans="1:15" ht="15" customHeight="1">
      <c r="A68" s="55">
        <v>31</v>
      </c>
      <c r="B68" s="74" t="s">
        <v>181</v>
      </c>
      <c r="C68" s="74" t="s">
        <v>55</v>
      </c>
      <c r="D68" s="14" t="s">
        <v>182</v>
      </c>
      <c r="E68" s="14" t="s">
        <v>103</v>
      </c>
      <c r="F68" s="76">
        <v>0.37708333333333338</v>
      </c>
      <c r="G68" s="76">
        <v>0.4993055555555555</v>
      </c>
      <c r="H68" s="78">
        <f>G68-F68</f>
        <v>0.12222222222222212</v>
      </c>
      <c r="I68" s="17">
        <v>0</v>
      </c>
      <c r="J68" s="78">
        <v>6.9444444444444406E-2</v>
      </c>
      <c r="K68" s="78"/>
      <c r="L68" s="78">
        <f>H68-I68+J68+K68</f>
        <v>0.19166666666666654</v>
      </c>
      <c r="M68" s="72">
        <v>33</v>
      </c>
      <c r="N68" s="72">
        <v>11</v>
      </c>
      <c r="O68" s="24" t="s">
        <v>183</v>
      </c>
    </row>
    <row r="69" spans="1:15" ht="15" customHeight="1">
      <c r="A69" s="56">
        <v>31</v>
      </c>
      <c r="B69" s="75" t="s">
        <v>181</v>
      </c>
      <c r="C69" s="75" t="s">
        <v>55</v>
      </c>
      <c r="D69" s="14" t="s">
        <v>184</v>
      </c>
      <c r="E69" s="14" t="s">
        <v>185</v>
      </c>
      <c r="F69" s="77">
        <v>0.37708333333333338</v>
      </c>
      <c r="G69" s="77">
        <v>0.49932870370370369</v>
      </c>
      <c r="H69" s="79">
        <f>G69-F69</f>
        <v>0.12224537037037031</v>
      </c>
      <c r="I69" s="17">
        <v>0</v>
      </c>
      <c r="J69" s="79">
        <v>6.9444444444444406E-2</v>
      </c>
      <c r="K69" s="79"/>
      <c r="L69" s="79">
        <f>H69-I69+J69+K69</f>
        <v>0.19168981481481473</v>
      </c>
      <c r="M69" s="73"/>
      <c r="N69" s="73"/>
      <c r="O69" s="24" t="s">
        <v>315</v>
      </c>
    </row>
    <row r="70" spans="1:15" ht="15" customHeight="1">
      <c r="A70" s="55">
        <v>18</v>
      </c>
      <c r="B70" s="74" t="s">
        <v>129</v>
      </c>
      <c r="C70" s="74" t="s">
        <v>42</v>
      </c>
      <c r="D70" s="14" t="s">
        <v>130</v>
      </c>
      <c r="E70" s="14" t="s">
        <v>131</v>
      </c>
      <c r="F70" s="76">
        <v>0.37708333333333338</v>
      </c>
      <c r="G70" s="76">
        <v>0.50856481481481486</v>
      </c>
      <c r="H70" s="78">
        <f>G70-F70</f>
        <v>0.13148148148148148</v>
      </c>
      <c r="I70" s="17">
        <v>0</v>
      </c>
      <c r="J70" s="78">
        <v>6.9444444444444406E-2</v>
      </c>
      <c r="K70" s="78"/>
      <c r="L70" s="78">
        <f>H70-I70+J70+K70</f>
        <v>0.2009259259259259</v>
      </c>
      <c r="M70" s="72">
        <v>34</v>
      </c>
      <c r="N70" s="72">
        <v>8</v>
      </c>
      <c r="O70" s="69" t="s">
        <v>70</v>
      </c>
    </row>
    <row r="71" spans="1:15" ht="15" customHeight="1">
      <c r="A71" s="56">
        <v>18</v>
      </c>
      <c r="B71" s="75" t="s">
        <v>129</v>
      </c>
      <c r="C71" s="75" t="s">
        <v>42</v>
      </c>
      <c r="D71" s="14" t="s">
        <v>132</v>
      </c>
      <c r="E71" s="14" t="s">
        <v>133</v>
      </c>
      <c r="F71" s="77">
        <v>0.37708333333333338</v>
      </c>
      <c r="G71" s="77">
        <v>0.50864583333333335</v>
      </c>
      <c r="H71" s="79">
        <f>G71-F71</f>
        <v>0.13156249999999997</v>
      </c>
      <c r="I71" s="17">
        <v>0</v>
      </c>
      <c r="J71" s="79">
        <v>6.9444444444444406E-2</v>
      </c>
      <c r="K71" s="79"/>
      <c r="L71" s="79">
        <f>H71-I71+J71+K71</f>
        <v>0.20100694444444439</v>
      </c>
      <c r="M71" s="73"/>
      <c r="N71" s="73"/>
      <c r="O71" s="19" t="s">
        <v>70</v>
      </c>
    </row>
    <row r="72" spans="1:15">
      <c r="A72" s="55">
        <v>15</v>
      </c>
      <c r="B72" s="74" t="s">
        <v>114</v>
      </c>
      <c r="C72" s="74" t="s">
        <v>61</v>
      </c>
      <c r="D72" s="14" t="s">
        <v>115</v>
      </c>
      <c r="E72" s="14" t="s">
        <v>116</v>
      </c>
      <c r="F72" s="76">
        <v>0.37708333333333338</v>
      </c>
      <c r="G72" s="76" t="s">
        <v>66</v>
      </c>
      <c r="H72" s="78" t="s">
        <v>66</v>
      </c>
      <c r="I72" s="17" t="s">
        <v>66</v>
      </c>
      <c r="J72" s="78" t="s">
        <v>66</v>
      </c>
      <c r="K72" s="78" t="s">
        <v>66</v>
      </c>
      <c r="L72" s="78" t="s">
        <v>66</v>
      </c>
      <c r="M72" s="70"/>
      <c r="N72" s="72"/>
      <c r="O72" s="19"/>
    </row>
    <row r="73" spans="1:15">
      <c r="A73" s="56">
        <v>15</v>
      </c>
      <c r="B73" s="75" t="s">
        <v>114</v>
      </c>
      <c r="C73" s="75" t="s">
        <v>61</v>
      </c>
      <c r="D73" s="14" t="s">
        <v>117</v>
      </c>
      <c r="E73" s="14" t="s">
        <v>103</v>
      </c>
      <c r="F73" s="77">
        <v>0.37708333333333338</v>
      </c>
      <c r="G73" s="77" t="s">
        <v>66</v>
      </c>
      <c r="H73" s="79" t="s">
        <v>66</v>
      </c>
      <c r="I73" s="17" t="s">
        <v>66</v>
      </c>
      <c r="J73" s="79" t="s">
        <v>66</v>
      </c>
      <c r="K73" s="79" t="s">
        <v>66</v>
      </c>
      <c r="L73" s="79" t="s">
        <v>66</v>
      </c>
      <c r="M73" s="71"/>
      <c r="N73" s="73"/>
      <c r="O73" s="19"/>
    </row>
    <row r="74" spans="1:15">
      <c r="A74" s="55">
        <v>17</v>
      </c>
      <c r="B74" s="74" t="s">
        <v>124</v>
      </c>
      <c r="C74" s="74" t="s">
        <v>42</v>
      </c>
      <c r="D74" s="14" t="s">
        <v>125</v>
      </c>
      <c r="E74" s="14" t="s">
        <v>126</v>
      </c>
      <c r="F74" s="76">
        <v>0.37708333333333338</v>
      </c>
      <c r="G74" s="76" t="s">
        <v>66</v>
      </c>
      <c r="H74" s="78" t="s">
        <v>66</v>
      </c>
      <c r="I74" s="17" t="s">
        <v>66</v>
      </c>
      <c r="J74" s="78" t="s">
        <v>66</v>
      </c>
      <c r="K74" s="78" t="s">
        <v>66</v>
      </c>
      <c r="L74" s="78" t="s">
        <v>66</v>
      </c>
      <c r="M74" s="70"/>
      <c r="N74" s="70"/>
      <c r="O74" s="19"/>
    </row>
    <row r="75" spans="1:15">
      <c r="A75" s="56">
        <v>17</v>
      </c>
      <c r="B75" s="75" t="s">
        <v>124</v>
      </c>
      <c r="C75" s="75" t="s">
        <v>42</v>
      </c>
      <c r="D75" s="14" t="s">
        <v>127</v>
      </c>
      <c r="E75" s="14" t="s">
        <v>128</v>
      </c>
      <c r="F75" s="77">
        <v>0.37708333333333338</v>
      </c>
      <c r="G75" s="77" t="s">
        <v>66</v>
      </c>
      <c r="H75" s="79" t="s">
        <v>66</v>
      </c>
      <c r="I75" s="17" t="s">
        <v>66</v>
      </c>
      <c r="J75" s="79" t="s">
        <v>66</v>
      </c>
      <c r="K75" s="79" t="s">
        <v>66</v>
      </c>
      <c r="L75" s="79" t="s">
        <v>66</v>
      </c>
      <c r="M75" s="71"/>
      <c r="N75" s="71"/>
      <c r="O75" s="19"/>
    </row>
    <row r="76" spans="1:15">
      <c r="A76" s="55">
        <v>22</v>
      </c>
      <c r="B76" s="74" t="s">
        <v>146</v>
      </c>
      <c r="C76" s="74" t="s">
        <v>42</v>
      </c>
      <c r="D76" s="14" t="s">
        <v>147</v>
      </c>
      <c r="E76" s="14" t="s">
        <v>148</v>
      </c>
      <c r="F76" s="76">
        <v>0.37708333333333338</v>
      </c>
      <c r="G76" s="76" t="s">
        <v>66</v>
      </c>
      <c r="H76" s="78" t="s">
        <v>66</v>
      </c>
      <c r="I76" s="17" t="s">
        <v>66</v>
      </c>
      <c r="J76" s="78" t="s">
        <v>66</v>
      </c>
      <c r="K76" s="78" t="s">
        <v>66</v>
      </c>
      <c r="L76" s="78" t="s">
        <v>66</v>
      </c>
      <c r="M76" s="70"/>
      <c r="N76" s="70"/>
      <c r="O76" s="19"/>
    </row>
    <row r="77" spans="1:15">
      <c r="A77" s="56">
        <v>22</v>
      </c>
      <c r="B77" s="75" t="s">
        <v>146</v>
      </c>
      <c r="C77" s="75" t="s">
        <v>42</v>
      </c>
      <c r="D77" s="14" t="s">
        <v>149</v>
      </c>
      <c r="E77" s="14" t="s">
        <v>150</v>
      </c>
      <c r="F77" s="77">
        <v>0.37708333333333338</v>
      </c>
      <c r="G77" s="77" t="s">
        <v>66</v>
      </c>
      <c r="H77" s="79" t="s">
        <v>66</v>
      </c>
      <c r="I77" s="17" t="s">
        <v>66</v>
      </c>
      <c r="J77" s="79" t="s">
        <v>66</v>
      </c>
      <c r="K77" s="79" t="s">
        <v>66</v>
      </c>
      <c r="L77" s="79" t="s">
        <v>66</v>
      </c>
      <c r="M77" s="71"/>
      <c r="N77" s="71"/>
      <c r="O77" s="19"/>
    </row>
    <row r="78" spans="1:15">
      <c r="A78" s="55">
        <v>40</v>
      </c>
      <c r="B78" s="74" t="s">
        <v>222</v>
      </c>
      <c r="C78" s="74" t="s">
        <v>42</v>
      </c>
      <c r="D78" s="14" t="s">
        <v>218</v>
      </c>
      <c r="E78" s="14" t="s">
        <v>223</v>
      </c>
      <c r="F78" s="76">
        <v>0.37708333333333338</v>
      </c>
      <c r="G78" s="76" t="s">
        <v>66</v>
      </c>
      <c r="H78" s="78" t="s">
        <v>66</v>
      </c>
      <c r="I78" s="17" t="s">
        <v>66</v>
      </c>
      <c r="J78" s="78" t="s">
        <v>66</v>
      </c>
      <c r="K78" s="78" t="s">
        <v>66</v>
      </c>
      <c r="L78" s="78" t="s">
        <v>66</v>
      </c>
      <c r="M78" s="70"/>
      <c r="N78" s="70"/>
      <c r="O78" s="14"/>
    </row>
    <row r="79" spans="1:15">
      <c r="A79" s="56">
        <v>40</v>
      </c>
      <c r="B79" s="75" t="s">
        <v>222</v>
      </c>
      <c r="C79" s="75" t="s">
        <v>42</v>
      </c>
      <c r="D79" s="14" t="s">
        <v>224</v>
      </c>
      <c r="E79" s="14" t="s">
        <v>225</v>
      </c>
      <c r="F79" s="77">
        <v>0.37708333333333338</v>
      </c>
      <c r="G79" s="77" t="s">
        <v>66</v>
      </c>
      <c r="H79" s="79" t="s">
        <v>66</v>
      </c>
      <c r="I79" s="17" t="s">
        <v>66</v>
      </c>
      <c r="J79" s="79" t="s">
        <v>66</v>
      </c>
      <c r="K79" s="79" t="s">
        <v>66</v>
      </c>
      <c r="L79" s="79" t="s">
        <v>66</v>
      </c>
      <c r="M79" s="71"/>
      <c r="N79" s="71"/>
      <c r="O79" s="14"/>
    </row>
    <row r="80" spans="1:15" s="44" customFormat="1">
      <c r="A80" s="41"/>
      <c r="B80" s="61"/>
      <c r="C80" s="61"/>
      <c r="D80" s="41"/>
      <c r="E80" s="41"/>
      <c r="F80" s="42"/>
      <c r="G80" s="43"/>
      <c r="H80" s="45"/>
      <c r="J80" s="45"/>
      <c r="L80" s="43"/>
      <c r="M80" s="43"/>
      <c r="N80" s="43"/>
    </row>
    <row r="81" spans="1:14" s="50" customFormat="1">
      <c r="A81" s="47"/>
      <c r="B81" s="62"/>
      <c r="C81" s="62"/>
      <c r="D81" s="47"/>
      <c r="E81" s="47"/>
      <c r="F81" s="48"/>
      <c r="G81" s="49"/>
      <c r="H81" s="51"/>
      <c r="J81" s="51"/>
      <c r="L81" s="49"/>
      <c r="M81" s="49"/>
      <c r="N81" s="49"/>
    </row>
    <row r="82" spans="1:14" s="50" customFormat="1">
      <c r="A82" s="47"/>
      <c r="B82" s="62"/>
      <c r="C82" s="62"/>
      <c r="D82" s="47"/>
      <c r="E82" s="47"/>
      <c r="F82" s="48"/>
      <c r="G82" s="49"/>
      <c r="H82" s="51"/>
      <c r="J82" s="51"/>
      <c r="L82" s="49"/>
      <c r="M82" s="49"/>
      <c r="N82" s="49"/>
    </row>
    <row r="83" spans="1:14" s="50" customFormat="1">
      <c r="A83" s="47"/>
      <c r="B83" s="62"/>
      <c r="C83" s="62"/>
      <c r="D83" s="47"/>
      <c r="E83" s="47"/>
      <c r="F83" s="48"/>
      <c r="G83" s="49"/>
      <c r="H83" s="51"/>
      <c r="J83" s="51"/>
      <c r="L83" s="49"/>
      <c r="M83" s="49"/>
      <c r="N83" s="49"/>
    </row>
    <row r="84" spans="1:14" s="50" customFormat="1">
      <c r="A84" s="47"/>
      <c r="B84" s="62"/>
      <c r="C84" s="62"/>
      <c r="D84" s="47"/>
      <c r="E84" s="47"/>
      <c r="F84" s="48"/>
      <c r="H84" s="51"/>
      <c r="J84" s="51"/>
      <c r="L84" s="49"/>
      <c r="M84" s="49"/>
      <c r="N84" s="49"/>
    </row>
    <row r="85" spans="1:14" s="50" customFormat="1">
      <c r="B85" s="62"/>
      <c r="C85" s="62"/>
      <c r="D85" s="47"/>
      <c r="E85" s="47"/>
      <c r="F85" s="48"/>
      <c r="H85" s="51"/>
      <c r="J85" s="51"/>
      <c r="L85" s="49"/>
      <c r="M85" s="49"/>
      <c r="N85" s="49"/>
    </row>
    <row r="86" spans="1:14" s="50" customFormat="1">
      <c r="B86" s="62"/>
      <c r="C86" s="62"/>
      <c r="D86" s="47"/>
      <c r="E86" s="47"/>
      <c r="F86" s="48"/>
      <c r="H86" s="51"/>
      <c r="J86" s="51"/>
      <c r="L86" s="49"/>
      <c r="M86" s="49"/>
      <c r="N86" s="49"/>
    </row>
    <row r="87" spans="1:14" s="50" customFormat="1">
      <c r="B87" s="62"/>
      <c r="C87" s="62"/>
      <c r="D87" s="47"/>
      <c r="E87" s="47"/>
      <c r="F87" s="48"/>
      <c r="H87" s="51"/>
      <c r="J87" s="51"/>
      <c r="L87" s="49"/>
      <c r="M87" s="49"/>
      <c r="N87" s="49"/>
    </row>
    <row r="88" spans="1:14" s="50" customFormat="1">
      <c r="B88" s="63"/>
      <c r="C88" s="63"/>
      <c r="F88" s="48"/>
      <c r="G88" s="49"/>
      <c r="H88" s="51"/>
      <c r="J88" s="51"/>
      <c r="L88" s="49"/>
      <c r="M88" s="49"/>
      <c r="N88" s="49"/>
    </row>
    <row r="89" spans="1:14" s="50" customFormat="1">
      <c r="B89" s="63"/>
      <c r="C89" s="63"/>
      <c r="F89" s="48"/>
      <c r="G89" s="49"/>
      <c r="H89" s="51"/>
      <c r="J89" s="51"/>
      <c r="L89" s="49"/>
      <c r="M89" s="49"/>
      <c r="N89" s="49"/>
    </row>
    <row r="90" spans="1:14" s="50" customFormat="1">
      <c r="B90" s="63"/>
      <c r="C90" s="63"/>
      <c r="F90" s="48"/>
      <c r="G90" s="49"/>
      <c r="H90" s="51"/>
      <c r="J90" s="51"/>
      <c r="L90" s="49"/>
      <c r="M90" s="49"/>
      <c r="N90" s="49"/>
    </row>
    <row r="91" spans="1:14" s="50" customFormat="1">
      <c r="B91" s="63"/>
      <c r="C91" s="63"/>
      <c r="F91" s="48"/>
      <c r="G91" s="49"/>
      <c r="H91" s="51"/>
      <c r="J91" s="51"/>
      <c r="L91" s="49"/>
      <c r="M91" s="49"/>
      <c r="N91" s="49"/>
    </row>
    <row r="92" spans="1:14" s="50" customFormat="1">
      <c r="B92" s="63"/>
      <c r="C92" s="63"/>
      <c r="F92" s="48"/>
      <c r="G92" s="49"/>
      <c r="H92" s="51"/>
      <c r="J92" s="51"/>
      <c r="L92" s="49"/>
      <c r="M92" s="49"/>
      <c r="N92" s="49"/>
    </row>
    <row r="93" spans="1:14" s="50" customFormat="1">
      <c r="B93" s="63"/>
      <c r="C93" s="63"/>
      <c r="F93" s="48"/>
      <c r="G93" s="49"/>
      <c r="H93" s="51"/>
      <c r="J93" s="51"/>
      <c r="L93" s="49"/>
      <c r="M93" s="49"/>
      <c r="N93" s="49"/>
    </row>
    <row r="94" spans="1:14" s="50" customFormat="1">
      <c r="B94" s="63"/>
      <c r="C94" s="63"/>
      <c r="F94" s="48"/>
      <c r="H94" s="51"/>
      <c r="J94" s="51"/>
      <c r="L94" s="49"/>
      <c r="M94" s="49"/>
      <c r="N94" s="49"/>
    </row>
    <row r="95" spans="1:14" s="50" customFormat="1">
      <c r="B95" s="63"/>
      <c r="C95" s="63"/>
      <c r="F95" s="48"/>
      <c r="H95" s="51"/>
      <c r="J95" s="51"/>
      <c r="L95" s="49"/>
      <c r="M95" s="49"/>
      <c r="N95" s="49"/>
    </row>
    <row r="96" spans="1:14" s="50" customFormat="1">
      <c r="B96" s="63"/>
      <c r="C96" s="63"/>
      <c r="F96" s="48"/>
      <c r="G96" s="49"/>
      <c r="H96" s="51"/>
      <c r="J96" s="51"/>
      <c r="L96" s="49"/>
      <c r="M96" s="49"/>
      <c r="N96" s="49"/>
    </row>
    <row r="97" spans="2:14" s="50" customFormat="1">
      <c r="B97" s="63"/>
      <c r="C97" s="63"/>
      <c r="F97" s="48"/>
      <c r="G97" s="49"/>
      <c r="H97" s="51"/>
      <c r="J97" s="51"/>
      <c r="L97" s="49"/>
      <c r="M97" s="49"/>
      <c r="N97" s="49"/>
    </row>
    <row r="98" spans="2:14" s="50" customFormat="1">
      <c r="B98" s="63"/>
      <c r="C98" s="63"/>
      <c r="F98" s="48"/>
      <c r="H98" s="51"/>
      <c r="J98" s="51"/>
      <c r="L98" s="49"/>
      <c r="M98" s="49"/>
      <c r="N98" s="49"/>
    </row>
    <row r="99" spans="2:14" s="50" customFormat="1">
      <c r="B99" s="63"/>
      <c r="C99" s="63"/>
      <c r="F99" s="48"/>
      <c r="H99" s="51"/>
      <c r="J99" s="51"/>
      <c r="L99" s="49"/>
      <c r="M99" s="49"/>
      <c r="N99" s="49"/>
    </row>
    <row r="100" spans="2:14" s="50" customFormat="1">
      <c r="B100" s="63"/>
      <c r="C100" s="63"/>
      <c r="F100" s="48"/>
      <c r="G100" s="49"/>
      <c r="H100" s="51"/>
      <c r="J100" s="51"/>
      <c r="L100" s="49"/>
      <c r="M100" s="49"/>
      <c r="N100" s="49"/>
    </row>
    <row r="101" spans="2:14" s="50" customFormat="1">
      <c r="B101" s="63"/>
      <c r="C101" s="63"/>
      <c r="F101" s="48"/>
      <c r="G101" s="49"/>
      <c r="H101" s="51"/>
      <c r="J101" s="51"/>
      <c r="L101" s="49"/>
      <c r="M101" s="49"/>
      <c r="N101" s="49"/>
    </row>
    <row r="102" spans="2:14" s="50" customFormat="1">
      <c r="B102" s="63"/>
      <c r="C102" s="63"/>
      <c r="F102" s="48"/>
      <c r="G102" s="49"/>
      <c r="H102" s="51"/>
      <c r="J102" s="51"/>
      <c r="L102" s="49"/>
      <c r="M102" s="49"/>
      <c r="N102" s="49"/>
    </row>
    <row r="103" spans="2:14" s="50" customFormat="1">
      <c r="B103" s="63"/>
      <c r="C103" s="63"/>
      <c r="F103" s="48"/>
      <c r="G103" s="49"/>
      <c r="H103" s="51"/>
      <c r="J103" s="51"/>
      <c r="L103" s="49"/>
      <c r="M103" s="49"/>
      <c r="N103" s="49"/>
    </row>
    <row r="104" spans="2:14" s="50" customFormat="1">
      <c r="B104" s="63"/>
      <c r="C104" s="63"/>
      <c r="F104" s="48"/>
      <c r="G104" s="49"/>
      <c r="H104" s="51"/>
      <c r="J104" s="51"/>
      <c r="L104" s="49"/>
      <c r="M104" s="49"/>
      <c r="N104" s="49"/>
    </row>
    <row r="105" spans="2:14" s="50" customFormat="1">
      <c r="B105" s="63"/>
      <c r="C105" s="63"/>
      <c r="F105" s="48"/>
      <c r="G105" s="49"/>
      <c r="H105" s="51"/>
      <c r="J105" s="51"/>
      <c r="L105" s="49"/>
      <c r="M105" s="49"/>
      <c r="N105" s="49"/>
    </row>
    <row r="106" spans="2:14" s="50" customFormat="1">
      <c r="B106" s="63"/>
      <c r="C106" s="63"/>
      <c r="F106" s="48"/>
      <c r="H106" s="51"/>
      <c r="J106" s="51"/>
      <c r="L106" s="49"/>
      <c r="M106" s="49"/>
      <c r="N106" s="49"/>
    </row>
    <row r="107" spans="2:14" s="50" customFormat="1">
      <c r="B107" s="63"/>
      <c r="C107" s="63"/>
      <c r="F107" s="48"/>
      <c r="H107" s="51"/>
      <c r="J107" s="51"/>
      <c r="L107" s="49"/>
      <c r="M107" s="49"/>
      <c r="N107" s="49"/>
    </row>
    <row r="108" spans="2:14" s="50" customFormat="1">
      <c r="B108" s="63"/>
      <c r="C108" s="63"/>
      <c r="F108" s="48"/>
      <c r="H108" s="51"/>
      <c r="J108" s="51"/>
      <c r="L108" s="49"/>
      <c r="M108" s="49"/>
      <c r="N108" s="49"/>
    </row>
    <row r="109" spans="2:14" s="50" customFormat="1">
      <c r="B109" s="63"/>
      <c r="C109" s="63"/>
      <c r="F109" s="48"/>
      <c r="H109" s="51"/>
      <c r="J109" s="51"/>
      <c r="L109" s="49"/>
      <c r="M109" s="49"/>
      <c r="N109" s="49"/>
    </row>
    <row r="110" spans="2:14" s="50" customFormat="1">
      <c r="B110" s="63"/>
      <c r="C110" s="63"/>
      <c r="F110" s="48"/>
      <c r="G110" s="49"/>
      <c r="H110" s="51"/>
      <c r="J110" s="51"/>
      <c r="L110" s="49"/>
      <c r="M110" s="49"/>
      <c r="N110" s="49"/>
    </row>
    <row r="111" spans="2:14" s="50" customFormat="1">
      <c r="B111" s="63"/>
      <c r="C111" s="63"/>
      <c r="D111" s="52"/>
      <c r="F111" s="48"/>
      <c r="G111" s="49"/>
      <c r="H111" s="51"/>
      <c r="J111" s="51"/>
      <c r="L111" s="49"/>
      <c r="M111" s="49"/>
      <c r="N111" s="49"/>
    </row>
    <row r="112" spans="2:14" s="50" customFormat="1">
      <c r="B112" s="63"/>
      <c r="C112" s="63"/>
      <c r="D112" s="52"/>
      <c r="F112" s="48"/>
      <c r="H112" s="51"/>
      <c r="J112" s="51"/>
      <c r="L112" s="49"/>
      <c r="M112" s="49"/>
      <c r="N112" s="49"/>
    </row>
    <row r="113" spans="2:14" s="50" customFormat="1">
      <c r="B113" s="63"/>
      <c r="C113" s="63"/>
      <c r="D113" s="52"/>
      <c r="F113" s="48"/>
      <c r="G113" s="49"/>
      <c r="H113" s="51"/>
      <c r="J113" s="51"/>
      <c r="L113" s="49"/>
      <c r="M113" s="49"/>
      <c r="N113" s="49"/>
    </row>
    <row r="114" spans="2:14" s="50" customFormat="1">
      <c r="B114" s="63"/>
      <c r="C114" s="63"/>
      <c r="D114" s="52"/>
      <c r="F114" s="48"/>
      <c r="G114" s="49"/>
      <c r="H114" s="51"/>
      <c r="J114" s="51"/>
      <c r="L114" s="49"/>
      <c r="M114" s="49"/>
      <c r="N114" s="49"/>
    </row>
    <row r="115" spans="2:14" s="50" customFormat="1">
      <c r="B115" s="63"/>
      <c r="C115" s="63"/>
      <c r="D115" s="52"/>
      <c r="F115" s="48"/>
      <c r="G115" s="49"/>
      <c r="H115" s="51"/>
      <c r="J115" s="51"/>
      <c r="L115" s="49"/>
      <c r="M115" s="49"/>
      <c r="N115" s="49"/>
    </row>
    <row r="116" spans="2:14" s="50" customFormat="1">
      <c r="B116" s="63"/>
      <c r="C116" s="63"/>
      <c r="D116" s="52"/>
      <c r="F116" s="48"/>
      <c r="H116" s="51"/>
      <c r="J116" s="51"/>
      <c r="L116" s="49"/>
      <c r="M116" s="49"/>
      <c r="N116" s="49"/>
    </row>
    <row r="117" spans="2:14" s="50" customFormat="1">
      <c r="B117" s="63"/>
      <c r="C117" s="63"/>
      <c r="D117" s="52"/>
      <c r="F117" s="48"/>
      <c r="H117" s="51"/>
      <c r="J117" s="51"/>
      <c r="L117" s="49"/>
      <c r="M117" s="49"/>
      <c r="N117" s="49"/>
    </row>
    <row r="118" spans="2:14" s="50" customFormat="1">
      <c r="B118" s="63"/>
      <c r="C118" s="53"/>
      <c r="D118" s="54"/>
      <c r="E118" s="54"/>
      <c r="F118" s="48"/>
      <c r="G118" s="49"/>
      <c r="H118" s="51"/>
      <c r="J118" s="51"/>
      <c r="L118" s="49"/>
      <c r="M118" s="49"/>
      <c r="N118" s="49"/>
    </row>
    <row r="119" spans="2:14" s="50" customFormat="1">
      <c r="B119" s="63"/>
      <c r="C119" s="53"/>
      <c r="D119" s="54"/>
      <c r="E119" s="54"/>
      <c r="F119" s="48"/>
      <c r="G119" s="49"/>
      <c r="H119" s="51"/>
      <c r="J119" s="51"/>
      <c r="L119" s="49"/>
      <c r="M119" s="49"/>
      <c r="N119" s="49"/>
    </row>
    <row r="120" spans="2:14" s="50" customFormat="1">
      <c r="B120" s="63"/>
      <c r="C120" s="54"/>
      <c r="D120" s="54"/>
      <c r="E120" s="54"/>
      <c r="F120" s="48"/>
      <c r="G120" s="49"/>
      <c r="H120" s="51"/>
      <c r="J120" s="51"/>
      <c r="L120" s="49"/>
      <c r="M120" s="49"/>
      <c r="N120" s="49"/>
    </row>
    <row r="121" spans="2:14" s="50" customFormat="1">
      <c r="B121" s="63"/>
      <c r="C121" s="54"/>
      <c r="D121" s="54"/>
      <c r="E121" s="54"/>
      <c r="F121" s="48"/>
      <c r="G121" s="49"/>
      <c r="H121" s="51"/>
      <c r="J121" s="51"/>
      <c r="L121" s="49"/>
      <c r="M121" s="49"/>
      <c r="N121" s="49"/>
    </row>
    <row r="122" spans="2:14" s="50" customFormat="1">
      <c r="B122" s="63"/>
      <c r="C122" s="63"/>
    </row>
    <row r="123" spans="2:14" s="50" customFormat="1">
      <c r="B123" s="63"/>
      <c r="C123" s="63"/>
      <c r="D123" s="52"/>
    </row>
    <row r="124" spans="2:14" s="50" customFormat="1">
      <c r="B124" s="63"/>
      <c r="C124" s="63"/>
    </row>
    <row r="125" spans="2:14" s="50" customFormat="1">
      <c r="B125" s="63"/>
      <c r="C125" s="63"/>
    </row>
  </sheetData>
  <autoFilter ref="A3:AR79">
    <sortState ref="A4:P79">
      <sortCondition ref="L3:L79"/>
    </sortState>
  </autoFilter>
  <mergeCells count="418">
    <mergeCell ref="F78:F79"/>
    <mergeCell ref="G78:G79"/>
    <mergeCell ref="H78:H79"/>
    <mergeCell ref="J78:J79"/>
    <mergeCell ref="K78:K79"/>
    <mergeCell ref="L78:L79"/>
    <mergeCell ref="F76:F77"/>
    <mergeCell ref="G76:G77"/>
    <mergeCell ref="H76:H77"/>
    <mergeCell ref="J76:J77"/>
    <mergeCell ref="K76:K77"/>
    <mergeCell ref="L76:L77"/>
    <mergeCell ref="F74:F75"/>
    <mergeCell ref="G74:G75"/>
    <mergeCell ref="H74:H75"/>
    <mergeCell ref="J74:J75"/>
    <mergeCell ref="K74:K75"/>
    <mergeCell ref="L74:L75"/>
    <mergeCell ref="F72:F73"/>
    <mergeCell ref="G72:G73"/>
    <mergeCell ref="H72:H73"/>
    <mergeCell ref="J72:J73"/>
    <mergeCell ref="K72:K73"/>
    <mergeCell ref="L72:L73"/>
    <mergeCell ref="F70:F71"/>
    <mergeCell ref="G70:G71"/>
    <mergeCell ref="H70:H71"/>
    <mergeCell ref="J70:J71"/>
    <mergeCell ref="K70:K71"/>
    <mergeCell ref="L70:L71"/>
    <mergeCell ref="F68:F69"/>
    <mergeCell ref="G68:G69"/>
    <mergeCell ref="H68:H69"/>
    <mergeCell ref="J68:J69"/>
    <mergeCell ref="K68:K69"/>
    <mergeCell ref="L68:L69"/>
    <mergeCell ref="F66:F67"/>
    <mergeCell ref="G66:G67"/>
    <mergeCell ref="H66:H67"/>
    <mergeCell ref="J66:J67"/>
    <mergeCell ref="K66:K67"/>
    <mergeCell ref="L66:L67"/>
    <mergeCell ref="F64:F65"/>
    <mergeCell ref="G64:G65"/>
    <mergeCell ref="H64:H65"/>
    <mergeCell ref="J64:J65"/>
    <mergeCell ref="K64:K65"/>
    <mergeCell ref="L64:L65"/>
    <mergeCell ref="F62:F63"/>
    <mergeCell ref="G62:G63"/>
    <mergeCell ref="H62:H63"/>
    <mergeCell ref="J62:J63"/>
    <mergeCell ref="K62:K63"/>
    <mergeCell ref="L62:L63"/>
    <mergeCell ref="F60:F61"/>
    <mergeCell ref="G60:G61"/>
    <mergeCell ref="H60:H61"/>
    <mergeCell ref="J60:J61"/>
    <mergeCell ref="K60:K61"/>
    <mergeCell ref="L60:L61"/>
    <mergeCell ref="F58:F59"/>
    <mergeCell ref="G58:G59"/>
    <mergeCell ref="H58:H59"/>
    <mergeCell ref="J58:J59"/>
    <mergeCell ref="K58:K59"/>
    <mergeCell ref="L58:L59"/>
    <mergeCell ref="F56:F57"/>
    <mergeCell ref="G56:G57"/>
    <mergeCell ref="H56:H57"/>
    <mergeCell ref="J56:J57"/>
    <mergeCell ref="K56:K57"/>
    <mergeCell ref="L56:L57"/>
    <mergeCell ref="F54:F55"/>
    <mergeCell ref="G54:G55"/>
    <mergeCell ref="H54:H55"/>
    <mergeCell ref="J54:J55"/>
    <mergeCell ref="K54:K55"/>
    <mergeCell ref="L54:L55"/>
    <mergeCell ref="F52:F53"/>
    <mergeCell ref="G52:G53"/>
    <mergeCell ref="H52:H53"/>
    <mergeCell ref="J52:J53"/>
    <mergeCell ref="K52:K53"/>
    <mergeCell ref="L52:L53"/>
    <mergeCell ref="F50:F51"/>
    <mergeCell ref="G50:G51"/>
    <mergeCell ref="H50:H51"/>
    <mergeCell ref="J50:J51"/>
    <mergeCell ref="K50:K51"/>
    <mergeCell ref="L50:L51"/>
    <mergeCell ref="F48:F49"/>
    <mergeCell ref="G48:G49"/>
    <mergeCell ref="H48:H49"/>
    <mergeCell ref="J48:J49"/>
    <mergeCell ref="K48:K49"/>
    <mergeCell ref="L48:L49"/>
    <mergeCell ref="F46:F47"/>
    <mergeCell ref="G46:G47"/>
    <mergeCell ref="H46:H47"/>
    <mergeCell ref="J46:J47"/>
    <mergeCell ref="K46:K47"/>
    <mergeCell ref="L46:L47"/>
    <mergeCell ref="F44:F45"/>
    <mergeCell ref="G44:G45"/>
    <mergeCell ref="H44:H45"/>
    <mergeCell ref="J44:J45"/>
    <mergeCell ref="K44:K45"/>
    <mergeCell ref="L44:L45"/>
    <mergeCell ref="F42:F43"/>
    <mergeCell ref="G42:G43"/>
    <mergeCell ref="H42:H43"/>
    <mergeCell ref="J42:J43"/>
    <mergeCell ref="K42:K43"/>
    <mergeCell ref="L42:L43"/>
    <mergeCell ref="F40:F41"/>
    <mergeCell ref="G40:G41"/>
    <mergeCell ref="H40:H41"/>
    <mergeCell ref="J40:J41"/>
    <mergeCell ref="K40:K41"/>
    <mergeCell ref="L40:L41"/>
    <mergeCell ref="F38:F39"/>
    <mergeCell ref="G38:G39"/>
    <mergeCell ref="H38:H39"/>
    <mergeCell ref="J38:J39"/>
    <mergeCell ref="K38:K39"/>
    <mergeCell ref="L38:L39"/>
    <mergeCell ref="F36:F37"/>
    <mergeCell ref="G36:G37"/>
    <mergeCell ref="H36:H37"/>
    <mergeCell ref="J36:J37"/>
    <mergeCell ref="K36:K37"/>
    <mergeCell ref="L36:L37"/>
    <mergeCell ref="F34:F35"/>
    <mergeCell ref="G34:G35"/>
    <mergeCell ref="H34:H35"/>
    <mergeCell ref="J34:J35"/>
    <mergeCell ref="K34:K35"/>
    <mergeCell ref="L34:L35"/>
    <mergeCell ref="F32:F33"/>
    <mergeCell ref="G32:G33"/>
    <mergeCell ref="H32:H33"/>
    <mergeCell ref="J32:J33"/>
    <mergeCell ref="K32:K33"/>
    <mergeCell ref="L32:L33"/>
    <mergeCell ref="F30:F31"/>
    <mergeCell ref="G30:G31"/>
    <mergeCell ref="H30:H31"/>
    <mergeCell ref="J30:J31"/>
    <mergeCell ref="K30:K31"/>
    <mergeCell ref="L30:L31"/>
    <mergeCell ref="F28:F29"/>
    <mergeCell ref="G28:G29"/>
    <mergeCell ref="H28:H29"/>
    <mergeCell ref="J28:J29"/>
    <mergeCell ref="K28:K29"/>
    <mergeCell ref="L28:L29"/>
    <mergeCell ref="F26:F27"/>
    <mergeCell ref="G26:G27"/>
    <mergeCell ref="H26:H27"/>
    <mergeCell ref="J26:J27"/>
    <mergeCell ref="K26:K27"/>
    <mergeCell ref="L26:L27"/>
    <mergeCell ref="F24:F25"/>
    <mergeCell ref="G24:G25"/>
    <mergeCell ref="H24:H25"/>
    <mergeCell ref="J24:J25"/>
    <mergeCell ref="K24:K25"/>
    <mergeCell ref="L24:L25"/>
    <mergeCell ref="F22:F23"/>
    <mergeCell ref="G22:G23"/>
    <mergeCell ref="H22:H23"/>
    <mergeCell ref="J22:J23"/>
    <mergeCell ref="K22:K23"/>
    <mergeCell ref="L22:L23"/>
    <mergeCell ref="F20:F21"/>
    <mergeCell ref="G20:G21"/>
    <mergeCell ref="H20:H21"/>
    <mergeCell ref="J20:J21"/>
    <mergeCell ref="K20:K21"/>
    <mergeCell ref="L20:L21"/>
    <mergeCell ref="F18:F19"/>
    <mergeCell ref="G18:G19"/>
    <mergeCell ref="H18:H19"/>
    <mergeCell ref="J18:J19"/>
    <mergeCell ref="K18:K19"/>
    <mergeCell ref="L18:L19"/>
    <mergeCell ref="F16:F17"/>
    <mergeCell ref="G16:G17"/>
    <mergeCell ref="H16:H17"/>
    <mergeCell ref="J16:J17"/>
    <mergeCell ref="K16:K17"/>
    <mergeCell ref="L16:L17"/>
    <mergeCell ref="H12:H13"/>
    <mergeCell ref="J12:J13"/>
    <mergeCell ref="K12:K13"/>
    <mergeCell ref="L12:L13"/>
    <mergeCell ref="F14:F15"/>
    <mergeCell ref="G14:G15"/>
    <mergeCell ref="H14:H15"/>
    <mergeCell ref="J14:J15"/>
    <mergeCell ref="K14:K15"/>
    <mergeCell ref="L14:L15"/>
    <mergeCell ref="H8:H9"/>
    <mergeCell ref="J8:J9"/>
    <mergeCell ref="K8:K9"/>
    <mergeCell ref="L8:L9"/>
    <mergeCell ref="F10:F11"/>
    <mergeCell ref="G10:G11"/>
    <mergeCell ref="H10:H11"/>
    <mergeCell ref="J10:J11"/>
    <mergeCell ref="K10:K11"/>
    <mergeCell ref="L10:L11"/>
    <mergeCell ref="H4:H5"/>
    <mergeCell ref="J4:J5"/>
    <mergeCell ref="K4:K5"/>
    <mergeCell ref="L4:L5"/>
    <mergeCell ref="F6:F7"/>
    <mergeCell ref="G6:G7"/>
    <mergeCell ref="H6:H7"/>
    <mergeCell ref="J6:J7"/>
    <mergeCell ref="K6:K7"/>
    <mergeCell ref="L6:L7"/>
    <mergeCell ref="M4:M5"/>
    <mergeCell ref="N4:N5"/>
    <mergeCell ref="M6:M7"/>
    <mergeCell ref="M8:M9"/>
    <mergeCell ref="M10:M11"/>
    <mergeCell ref="M12:M13"/>
    <mergeCell ref="N6:N7"/>
    <mergeCell ref="N8:N9"/>
    <mergeCell ref="N10:N11"/>
    <mergeCell ref="N12:N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B4:B5"/>
    <mergeCell ref="C4:C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38:B39"/>
    <mergeCell ref="C38:C39"/>
    <mergeCell ref="B40:B41"/>
    <mergeCell ref="C40:C41"/>
    <mergeCell ref="B42:B43"/>
    <mergeCell ref="C42:C43"/>
    <mergeCell ref="B44:B45"/>
    <mergeCell ref="C44:C45"/>
    <mergeCell ref="B46:B47"/>
    <mergeCell ref="C46:C47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B66:B67"/>
    <mergeCell ref="C66:C67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78:B79"/>
    <mergeCell ref="C78:C79"/>
    <mergeCell ref="F4:F5"/>
    <mergeCell ref="G4:G5"/>
    <mergeCell ref="F8:F9"/>
    <mergeCell ref="G8:G9"/>
    <mergeCell ref="F12:F13"/>
    <mergeCell ref="G12:G1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workbookViewId="0">
      <selection activeCell="C16" sqref="C16:C17"/>
    </sheetView>
  </sheetViews>
  <sheetFormatPr baseColWidth="10" defaultColWidth="8.83203125" defaultRowHeight="15" x14ac:dyDescent="0"/>
  <cols>
    <col min="1" max="1" width="5.1640625" customWidth="1"/>
    <col min="2" max="2" width="21.6640625" style="26" customWidth="1"/>
    <col min="3" max="3" width="17" style="27" customWidth="1"/>
    <col min="4" max="5" width="17" customWidth="1"/>
    <col min="6" max="8" width="10.33203125" customWidth="1"/>
    <col min="9" max="9" width="10.33203125" hidden="1" customWidth="1"/>
    <col min="10" max="10" width="10.33203125" customWidth="1"/>
    <col min="11" max="11" width="10.33203125" hidden="1" customWidth="1"/>
    <col min="12" max="14" width="10.33203125" customWidth="1"/>
    <col min="15" max="15" width="58.1640625" customWidth="1"/>
  </cols>
  <sheetData>
    <row r="1" spans="1:16">
      <c r="A1" t="s">
        <v>320</v>
      </c>
    </row>
    <row r="3" spans="1:16" s="13" customFormat="1" ht="28">
      <c r="A3" s="1" t="s">
        <v>2</v>
      </c>
      <c r="B3" s="2" t="s">
        <v>3</v>
      </c>
      <c r="C3" s="1" t="s">
        <v>4</v>
      </c>
      <c r="D3" s="1" t="s">
        <v>5</v>
      </c>
      <c r="E3" s="1" t="s">
        <v>6</v>
      </c>
      <c r="F3" s="3" t="s">
        <v>7</v>
      </c>
      <c r="G3" s="7" t="s">
        <v>0</v>
      </c>
      <c r="H3" s="8" t="s">
        <v>35</v>
      </c>
      <c r="I3" s="9" t="s">
        <v>36</v>
      </c>
      <c r="J3" s="10" t="s">
        <v>37</v>
      </c>
      <c r="K3" s="10" t="s">
        <v>38</v>
      </c>
      <c r="L3" s="11" t="s">
        <v>39</v>
      </c>
      <c r="M3" s="11" t="s">
        <v>323</v>
      </c>
      <c r="N3" s="11" t="s">
        <v>322</v>
      </c>
      <c r="O3" s="68" t="s">
        <v>40</v>
      </c>
      <c r="P3" s="12"/>
    </row>
    <row r="4" spans="1:16" ht="15" customHeight="1">
      <c r="A4" s="55">
        <v>43</v>
      </c>
      <c r="B4" s="74" t="s">
        <v>231</v>
      </c>
      <c r="C4" s="74" t="s">
        <v>50</v>
      </c>
      <c r="D4" s="14" t="s">
        <v>232</v>
      </c>
      <c r="E4" s="14" t="s">
        <v>233</v>
      </c>
      <c r="F4" s="64">
        <v>0.37708333333333338</v>
      </c>
      <c r="G4" s="64">
        <v>0.43839120370370371</v>
      </c>
      <c r="H4" s="64">
        <f>G4-F4</f>
        <v>6.1307870370370332E-2</v>
      </c>
      <c r="I4" s="64">
        <v>0</v>
      </c>
      <c r="J4" s="64">
        <v>0</v>
      </c>
      <c r="K4" s="64"/>
      <c r="L4" s="64">
        <f>H4-I4+J4+K4</f>
        <v>6.1307870370370332E-2</v>
      </c>
      <c r="M4" s="66">
        <v>1</v>
      </c>
      <c r="N4" s="66">
        <v>1</v>
      </c>
      <c r="O4" s="14"/>
    </row>
    <row r="5" spans="1:16" ht="15" customHeight="1">
      <c r="A5" s="56"/>
      <c r="B5" s="75" t="s">
        <v>231</v>
      </c>
      <c r="C5" s="75" t="s">
        <v>50</v>
      </c>
      <c r="D5" s="14" t="s">
        <v>232</v>
      </c>
      <c r="E5" s="14" t="s">
        <v>234</v>
      </c>
      <c r="F5" s="65"/>
      <c r="G5" s="65">
        <v>0.4384143518518519</v>
      </c>
      <c r="H5" s="65">
        <f>G5-F5</f>
        <v>0.4384143518518519</v>
      </c>
      <c r="I5" s="65">
        <v>0</v>
      </c>
      <c r="J5" s="65">
        <v>0</v>
      </c>
      <c r="K5" s="65"/>
      <c r="L5" s="65">
        <f>H5-I5+J5+K5</f>
        <v>0.4384143518518519</v>
      </c>
      <c r="M5" s="67"/>
      <c r="N5" s="67"/>
      <c r="O5" s="14"/>
    </row>
    <row r="6" spans="1:16">
      <c r="A6" s="55">
        <v>45</v>
      </c>
      <c r="B6" s="74" t="s">
        <v>241</v>
      </c>
      <c r="C6" s="74" t="s">
        <v>50</v>
      </c>
      <c r="D6" s="14" t="s">
        <v>242</v>
      </c>
      <c r="E6" s="14" t="s">
        <v>244</v>
      </c>
      <c r="F6" s="64">
        <v>0.37708333333333338</v>
      </c>
      <c r="G6" s="64">
        <v>0.44122685185185184</v>
      </c>
      <c r="H6" s="64">
        <f>G6-F6</f>
        <v>6.4143518518518461E-2</v>
      </c>
      <c r="I6" s="64">
        <v>0</v>
      </c>
      <c r="J6" s="64">
        <v>0</v>
      </c>
      <c r="K6" s="64"/>
      <c r="L6" s="64">
        <f>H6-I6+J6+K6</f>
        <v>6.4143518518518461E-2</v>
      </c>
      <c r="M6" s="66">
        <v>2</v>
      </c>
      <c r="N6" s="66">
        <v>2</v>
      </c>
      <c r="O6" s="14"/>
    </row>
    <row r="7" spans="1:16">
      <c r="A7" s="56">
        <v>45</v>
      </c>
      <c r="B7" s="75" t="s">
        <v>241</v>
      </c>
      <c r="C7" s="75" t="s">
        <v>50</v>
      </c>
      <c r="D7" s="14" t="s">
        <v>242</v>
      </c>
      <c r="E7" s="14" t="s">
        <v>243</v>
      </c>
      <c r="F7" s="65">
        <v>0.37708333333333338</v>
      </c>
      <c r="G7" s="65">
        <v>0.44124999999999998</v>
      </c>
      <c r="H7" s="65">
        <f>G7-F7</f>
        <v>6.4166666666666594E-2</v>
      </c>
      <c r="I7" s="65">
        <v>0</v>
      </c>
      <c r="J7" s="65">
        <v>0</v>
      </c>
      <c r="K7" s="65"/>
      <c r="L7" s="65">
        <f>H7-I7+J7+K7</f>
        <v>6.4166666666666594E-2</v>
      </c>
      <c r="M7" s="67"/>
      <c r="N7" s="67"/>
      <c r="O7" s="14"/>
    </row>
    <row r="8" spans="1:16">
      <c r="A8" s="55">
        <v>48</v>
      </c>
      <c r="B8" s="74" t="s">
        <v>254</v>
      </c>
      <c r="C8" s="74" t="s">
        <v>50</v>
      </c>
      <c r="D8" s="14" t="s">
        <v>256</v>
      </c>
      <c r="E8" s="14" t="s">
        <v>219</v>
      </c>
      <c r="F8" s="64">
        <v>0.37708333333333338</v>
      </c>
      <c r="G8" s="64">
        <v>0.45097222222222227</v>
      </c>
      <c r="H8" s="64">
        <f>G8-F8</f>
        <v>7.3888888888888893E-2</v>
      </c>
      <c r="I8" s="64">
        <v>0</v>
      </c>
      <c r="J8" s="64">
        <v>0</v>
      </c>
      <c r="K8" s="64"/>
      <c r="L8" s="64">
        <f>H8-I8+J8+K8</f>
        <v>7.3888888888888893E-2</v>
      </c>
      <c r="M8" s="66">
        <v>3</v>
      </c>
      <c r="N8" s="66">
        <v>3</v>
      </c>
      <c r="O8" s="14"/>
    </row>
    <row r="9" spans="1:16">
      <c r="A9" s="56">
        <v>48</v>
      </c>
      <c r="B9" s="75" t="s">
        <v>254</v>
      </c>
      <c r="C9" s="75" t="s">
        <v>50</v>
      </c>
      <c r="D9" s="14" t="s">
        <v>255</v>
      </c>
      <c r="E9" s="14" t="s">
        <v>145</v>
      </c>
      <c r="F9" s="65">
        <v>0.37708333333333338</v>
      </c>
      <c r="G9" s="65">
        <v>0.45101851851851849</v>
      </c>
      <c r="H9" s="65">
        <f>G9-F9</f>
        <v>7.3935185185185104E-2</v>
      </c>
      <c r="I9" s="65">
        <v>0</v>
      </c>
      <c r="J9" s="65">
        <v>0</v>
      </c>
      <c r="K9" s="65"/>
      <c r="L9" s="65">
        <f>H9-I9+J9+K9</f>
        <v>7.3935185185185104E-2</v>
      </c>
      <c r="M9" s="67"/>
      <c r="N9" s="67"/>
      <c r="O9" s="14"/>
    </row>
    <row r="10" spans="1:16">
      <c r="A10" s="55">
        <v>57</v>
      </c>
      <c r="B10" s="74" t="s">
        <v>49</v>
      </c>
      <c r="C10" s="74" t="s">
        <v>50</v>
      </c>
      <c r="D10" s="14" t="s">
        <v>290</v>
      </c>
      <c r="E10" s="14" t="s">
        <v>291</v>
      </c>
      <c r="F10" s="64">
        <v>0.37708333333333338</v>
      </c>
      <c r="G10" s="64">
        <v>0.45384259259259258</v>
      </c>
      <c r="H10" s="64">
        <f>G10-F10</f>
        <v>7.6759259259259194E-2</v>
      </c>
      <c r="I10" s="64">
        <v>0</v>
      </c>
      <c r="J10" s="64">
        <v>0</v>
      </c>
      <c r="K10" s="64"/>
      <c r="L10" s="64">
        <f>H10-I10+J10+K10</f>
        <v>7.6759259259259194E-2</v>
      </c>
      <c r="M10" s="66">
        <v>4</v>
      </c>
      <c r="N10" s="66">
        <v>4</v>
      </c>
      <c r="O10" s="14"/>
    </row>
    <row r="11" spans="1:16">
      <c r="A11" s="56">
        <v>2</v>
      </c>
      <c r="B11" s="75" t="s">
        <v>49</v>
      </c>
      <c r="C11" s="75" t="s">
        <v>50</v>
      </c>
      <c r="D11" s="14" t="s">
        <v>51</v>
      </c>
      <c r="E11" s="14" t="s">
        <v>53</v>
      </c>
      <c r="F11" s="65">
        <v>0.37708333333333338</v>
      </c>
      <c r="G11" s="65">
        <v>0.45385416666666667</v>
      </c>
      <c r="H11" s="65">
        <f>G11-F11</f>
        <v>7.6770833333333288E-2</v>
      </c>
      <c r="I11" s="65">
        <v>0</v>
      </c>
      <c r="J11" s="65">
        <v>0</v>
      </c>
      <c r="K11" s="65"/>
      <c r="L11" s="65">
        <f>H11-I11+J11+K11</f>
        <v>7.6770833333333288E-2</v>
      </c>
      <c r="M11" s="67"/>
      <c r="N11" s="67"/>
      <c r="O11" s="17"/>
    </row>
    <row r="12" spans="1:16">
      <c r="A12" s="55">
        <v>2</v>
      </c>
      <c r="B12" s="74" t="s">
        <v>289</v>
      </c>
      <c r="C12" s="74" t="s">
        <v>50</v>
      </c>
      <c r="D12" s="14" t="s">
        <v>51</v>
      </c>
      <c r="E12" s="14" t="s">
        <v>52</v>
      </c>
      <c r="F12" s="64">
        <v>0.37708333333333338</v>
      </c>
      <c r="G12" s="64">
        <v>0.4538773148148148</v>
      </c>
      <c r="H12" s="64">
        <f>G12-F12</f>
        <v>7.6793981481481421E-2</v>
      </c>
      <c r="I12" s="64">
        <v>0</v>
      </c>
      <c r="J12" s="64">
        <v>0</v>
      </c>
      <c r="K12" s="64"/>
      <c r="L12" s="64">
        <f>H12-I12+J12+K12</f>
        <v>7.6793981481481421E-2</v>
      </c>
      <c r="M12" s="66">
        <v>5</v>
      </c>
      <c r="N12" s="66">
        <v>5</v>
      </c>
      <c r="O12" s="17"/>
    </row>
    <row r="13" spans="1:16">
      <c r="A13" s="56">
        <v>57</v>
      </c>
      <c r="B13" s="75" t="s">
        <v>289</v>
      </c>
      <c r="C13" s="75" t="s">
        <v>50</v>
      </c>
      <c r="D13" s="14" t="s">
        <v>51</v>
      </c>
      <c r="E13" s="14" t="s">
        <v>292</v>
      </c>
      <c r="F13" s="65">
        <v>0.37708333333333338</v>
      </c>
      <c r="G13" s="65">
        <v>0.45390046296296299</v>
      </c>
      <c r="H13" s="65">
        <f>G13-F13</f>
        <v>7.681712962962961E-2</v>
      </c>
      <c r="I13" s="65">
        <v>0</v>
      </c>
      <c r="J13" s="65">
        <v>0</v>
      </c>
      <c r="K13" s="65"/>
      <c r="L13" s="65">
        <f>H13-I13+J13+K13</f>
        <v>7.681712962962961E-2</v>
      </c>
      <c r="M13" s="67"/>
      <c r="N13" s="67"/>
      <c r="O13" s="14"/>
    </row>
    <row r="14" spans="1:16">
      <c r="A14" s="55">
        <v>55</v>
      </c>
      <c r="B14" s="74" t="s">
        <v>283</v>
      </c>
      <c r="C14" s="74" t="s">
        <v>50</v>
      </c>
      <c r="D14" s="14" t="s">
        <v>283</v>
      </c>
      <c r="E14" s="14" t="s">
        <v>230</v>
      </c>
      <c r="F14" s="64">
        <v>0.37708333333333338</v>
      </c>
      <c r="G14" s="64">
        <v>0.45425925925925931</v>
      </c>
      <c r="H14" s="64">
        <f>G14-F14</f>
        <v>7.7175925925925926E-2</v>
      </c>
      <c r="I14" s="64">
        <v>0</v>
      </c>
      <c r="J14" s="64">
        <v>0</v>
      </c>
      <c r="K14" s="64"/>
      <c r="L14" s="64">
        <f>H14-I14+J14+K14</f>
        <v>7.7175925925925926E-2</v>
      </c>
      <c r="M14" s="66">
        <v>6</v>
      </c>
      <c r="N14" s="66">
        <v>6</v>
      </c>
      <c r="O14" s="14"/>
    </row>
    <row r="15" spans="1:16">
      <c r="A15" s="56">
        <v>55</v>
      </c>
      <c r="B15" s="75" t="s">
        <v>283</v>
      </c>
      <c r="C15" s="75" t="s">
        <v>50</v>
      </c>
      <c r="D15" s="14" t="s">
        <v>283</v>
      </c>
      <c r="E15" s="14" t="s">
        <v>284</v>
      </c>
      <c r="F15" s="65">
        <v>0.37708333333333338</v>
      </c>
      <c r="G15" s="65">
        <v>0.45449074074074075</v>
      </c>
      <c r="H15" s="65">
        <f>G15-F15</f>
        <v>7.7407407407407369E-2</v>
      </c>
      <c r="I15" s="65">
        <v>0</v>
      </c>
      <c r="J15" s="65">
        <v>0</v>
      </c>
      <c r="K15" s="65"/>
      <c r="L15" s="65">
        <f>H15-I15+J15+K15</f>
        <v>7.7407407407407369E-2</v>
      </c>
      <c r="M15" s="67"/>
      <c r="N15" s="67"/>
      <c r="O15" s="14"/>
    </row>
    <row r="16" spans="1:16" ht="15" customHeight="1">
      <c r="A16" s="55">
        <v>54</v>
      </c>
      <c r="B16" s="74" t="s">
        <v>278</v>
      </c>
      <c r="C16" s="74" t="s">
        <v>236</v>
      </c>
      <c r="D16" s="14" t="s">
        <v>281</v>
      </c>
      <c r="E16" s="14" t="s">
        <v>282</v>
      </c>
      <c r="F16" s="64">
        <v>0.37708333333333338</v>
      </c>
      <c r="G16" s="64">
        <v>0.45503472222222219</v>
      </c>
      <c r="H16" s="64">
        <f>G16-F16</f>
        <v>7.7951388888888806E-2</v>
      </c>
      <c r="I16" s="64">
        <v>0</v>
      </c>
      <c r="J16" s="64">
        <v>0</v>
      </c>
      <c r="K16" s="64"/>
      <c r="L16" s="64">
        <f>H16-I16+J16+K16</f>
        <v>7.7951388888888806E-2</v>
      </c>
      <c r="M16" s="66">
        <v>7</v>
      </c>
      <c r="N16" s="66">
        <v>1</v>
      </c>
      <c r="O16" s="14"/>
    </row>
    <row r="17" spans="1:15" ht="15" customHeight="1">
      <c r="A17" s="56">
        <v>54</v>
      </c>
      <c r="B17" s="75" t="s">
        <v>278</v>
      </c>
      <c r="C17" s="75" t="s">
        <v>236</v>
      </c>
      <c r="D17" s="14" t="s">
        <v>279</v>
      </c>
      <c r="E17" s="14" t="s">
        <v>280</v>
      </c>
      <c r="F17" s="65">
        <v>0.37708333333333338</v>
      </c>
      <c r="G17" s="65">
        <v>0.45508101851851851</v>
      </c>
      <c r="H17" s="65">
        <f>G17-F17</f>
        <v>7.7997685185185128E-2</v>
      </c>
      <c r="I17" s="65">
        <v>0</v>
      </c>
      <c r="J17" s="65">
        <v>0</v>
      </c>
      <c r="K17" s="65"/>
      <c r="L17" s="65">
        <f>H17-I17+J17+K17</f>
        <v>7.7997685185185128E-2</v>
      </c>
      <c r="M17" s="67"/>
      <c r="N17" s="67"/>
      <c r="O17" s="14"/>
    </row>
    <row r="18" spans="1:15" ht="15" customHeight="1">
      <c r="A18" s="55">
        <v>50</v>
      </c>
      <c r="B18" s="74" t="s">
        <v>261</v>
      </c>
      <c r="C18" s="74" t="s">
        <v>250</v>
      </c>
      <c r="D18" s="14" t="s">
        <v>262</v>
      </c>
      <c r="E18" s="14" t="s">
        <v>263</v>
      </c>
      <c r="F18" s="64">
        <v>0.37708333333333338</v>
      </c>
      <c r="G18" s="64">
        <v>0.45587962962962963</v>
      </c>
      <c r="H18" s="64">
        <f>G18-F18</f>
        <v>7.8796296296296253E-2</v>
      </c>
      <c r="I18" s="64">
        <v>0</v>
      </c>
      <c r="J18" s="64">
        <v>0</v>
      </c>
      <c r="K18" s="64"/>
      <c r="L18" s="64">
        <f>H18-I18+J18+K18</f>
        <v>7.8796296296296253E-2</v>
      </c>
      <c r="M18" s="66">
        <v>8</v>
      </c>
      <c r="N18" s="66">
        <v>1</v>
      </c>
      <c r="O18" s="14"/>
    </row>
    <row r="19" spans="1:15" ht="15" customHeight="1">
      <c r="A19" s="56">
        <v>50</v>
      </c>
      <c r="B19" s="75" t="s">
        <v>261</v>
      </c>
      <c r="C19" s="75" t="s">
        <v>250</v>
      </c>
      <c r="D19" s="14" t="s">
        <v>168</v>
      </c>
      <c r="E19" s="14" t="s">
        <v>264</v>
      </c>
      <c r="F19" s="65">
        <v>0.37708333333333338</v>
      </c>
      <c r="G19" s="65">
        <v>0.45591435185185186</v>
      </c>
      <c r="H19" s="65">
        <f>G19-F19</f>
        <v>7.8831018518518481E-2</v>
      </c>
      <c r="I19" s="65">
        <v>0</v>
      </c>
      <c r="J19" s="65">
        <v>0</v>
      </c>
      <c r="K19" s="65"/>
      <c r="L19" s="65">
        <f>H19-I19+J19+K19</f>
        <v>7.8831018518518481E-2</v>
      </c>
      <c r="M19" s="67"/>
      <c r="N19" s="67"/>
      <c r="O19" s="14"/>
    </row>
    <row r="20" spans="1:15">
      <c r="A20" s="55">
        <v>23</v>
      </c>
      <c r="B20" s="74" t="s">
        <v>151</v>
      </c>
      <c r="C20" s="74" t="s">
        <v>50</v>
      </c>
      <c r="D20" s="14" t="s">
        <v>152</v>
      </c>
      <c r="E20" s="14" t="s">
        <v>154</v>
      </c>
      <c r="F20" s="64">
        <v>0.37708333333333338</v>
      </c>
      <c r="G20" s="64">
        <v>0.45637731481481486</v>
      </c>
      <c r="H20" s="64">
        <f>G20-F20</f>
        <v>7.9293981481481479E-2</v>
      </c>
      <c r="I20" s="64">
        <v>0</v>
      </c>
      <c r="J20" s="64">
        <v>0</v>
      </c>
      <c r="K20" s="64"/>
      <c r="L20" s="64">
        <f>H20-I20+J20+K20</f>
        <v>7.9293981481481479E-2</v>
      </c>
      <c r="M20" s="66">
        <v>9</v>
      </c>
      <c r="N20" s="66">
        <v>7</v>
      </c>
      <c r="O20" s="19"/>
    </row>
    <row r="21" spans="1:15">
      <c r="A21" s="56">
        <v>23</v>
      </c>
      <c r="B21" s="75" t="s">
        <v>151</v>
      </c>
      <c r="C21" s="75" t="s">
        <v>50</v>
      </c>
      <c r="D21" s="14" t="s">
        <v>152</v>
      </c>
      <c r="E21" s="14" t="s">
        <v>153</v>
      </c>
      <c r="F21" s="65">
        <v>0.37708333333333338</v>
      </c>
      <c r="G21" s="65">
        <v>0.45643518518518517</v>
      </c>
      <c r="H21" s="65">
        <f>G21-F21</f>
        <v>7.9351851851851785E-2</v>
      </c>
      <c r="I21" s="65">
        <v>0</v>
      </c>
      <c r="J21" s="65">
        <v>0</v>
      </c>
      <c r="K21" s="65"/>
      <c r="L21" s="65">
        <f>H21-I21+J21+K21</f>
        <v>7.9351851851851785E-2</v>
      </c>
      <c r="M21" s="67"/>
      <c r="N21" s="67"/>
      <c r="O21" s="19"/>
    </row>
    <row r="22" spans="1:15">
      <c r="A22" s="55">
        <v>51</v>
      </c>
      <c r="B22" s="74" t="s">
        <v>265</v>
      </c>
      <c r="C22" s="74" t="s">
        <v>50</v>
      </c>
      <c r="D22" s="14" t="s">
        <v>266</v>
      </c>
      <c r="E22" s="14" t="s">
        <v>267</v>
      </c>
      <c r="F22" s="64">
        <v>0.37708333333333338</v>
      </c>
      <c r="G22" s="64">
        <v>0.46003472222222225</v>
      </c>
      <c r="H22" s="64">
        <f>G22-F22</f>
        <v>8.2951388888888866E-2</v>
      </c>
      <c r="I22" s="64">
        <v>0</v>
      </c>
      <c r="J22" s="64">
        <v>0</v>
      </c>
      <c r="K22" s="64"/>
      <c r="L22" s="64">
        <f>H22-I22+J22+K22</f>
        <v>8.2951388888888866E-2</v>
      </c>
      <c r="M22" s="66">
        <v>10</v>
      </c>
      <c r="N22" s="66">
        <v>8</v>
      </c>
      <c r="O22" s="14"/>
    </row>
    <row r="23" spans="1:15">
      <c r="A23" s="56">
        <v>51</v>
      </c>
      <c r="B23" s="75" t="s">
        <v>265</v>
      </c>
      <c r="C23" s="75" t="s">
        <v>50</v>
      </c>
      <c r="D23" s="14" t="s">
        <v>266</v>
      </c>
      <c r="E23" s="14" t="s">
        <v>268</v>
      </c>
      <c r="F23" s="65">
        <v>0.37708333333333338</v>
      </c>
      <c r="G23" s="65">
        <v>0.46006944444444442</v>
      </c>
      <c r="H23" s="65">
        <f>G23-F23</f>
        <v>8.2986111111111038E-2</v>
      </c>
      <c r="I23" s="65">
        <v>0</v>
      </c>
      <c r="J23" s="65">
        <v>0</v>
      </c>
      <c r="K23" s="65"/>
      <c r="L23" s="65">
        <f>H23-I23+J23+K23</f>
        <v>8.2986111111111038E-2</v>
      </c>
      <c r="M23" s="67"/>
      <c r="N23" s="67"/>
      <c r="O23" s="14"/>
    </row>
    <row r="24" spans="1:15">
      <c r="A24" s="55">
        <v>59</v>
      </c>
      <c r="B24" s="74" t="s">
        <v>298</v>
      </c>
      <c r="C24" s="74" t="s">
        <v>50</v>
      </c>
      <c r="D24" s="14" t="s">
        <v>299</v>
      </c>
      <c r="E24" s="14" t="s">
        <v>300</v>
      </c>
      <c r="F24" s="64">
        <v>0.37708333333333338</v>
      </c>
      <c r="G24" s="64">
        <v>0.46016203703703701</v>
      </c>
      <c r="H24" s="64">
        <f>G24-F24</f>
        <v>8.3078703703703627E-2</v>
      </c>
      <c r="I24" s="64">
        <v>0</v>
      </c>
      <c r="J24" s="64">
        <v>0</v>
      </c>
      <c r="K24" s="64"/>
      <c r="L24" s="64">
        <f>H24-I24+J24+K24</f>
        <v>8.3078703703703627E-2</v>
      </c>
      <c r="M24" s="66">
        <v>11</v>
      </c>
      <c r="N24" s="66">
        <v>9</v>
      </c>
      <c r="O24" s="14"/>
    </row>
    <row r="25" spans="1:15">
      <c r="A25" s="56">
        <v>59</v>
      </c>
      <c r="B25" s="75" t="s">
        <v>298</v>
      </c>
      <c r="C25" s="75" t="s">
        <v>50</v>
      </c>
      <c r="D25" s="14" t="s">
        <v>299</v>
      </c>
      <c r="E25" s="14" t="s">
        <v>301</v>
      </c>
      <c r="F25" s="65">
        <v>0.37708333333333338</v>
      </c>
      <c r="G25" s="65">
        <v>0.4601851851851852</v>
      </c>
      <c r="H25" s="65">
        <f>G25-F25</f>
        <v>8.3101851851851816E-2</v>
      </c>
      <c r="I25" s="65">
        <v>0</v>
      </c>
      <c r="J25" s="65">
        <v>0</v>
      </c>
      <c r="K25" s="65"/>
      <c r="L25" s="65">
        <f>H25-I25+J25+K25</f>
        <v>8.3101851851851816E-2</v>
      </c>
      <c r="M25" s="67"/>
      <c r="N25" s="67"/>
      <c r="O25" s="14"/>
    </row>
    <row r="26" spans="1:15" ht="15" customHeight="1">
      <c r="A26" s="55">
        <v>47</v>
      </c>
      <c r="B26" s="74" t="s">
        <v>249</v>
      </c>
      <c r="C26" s="74" t="s">
        <v>250</v>
      </c>
      <c r="D26" s="14" t="s">
        <v>252</v>
      </c>
      <c r="E26" s="14" t="s">
        <v>253</v>
      </c>
      <c r="F26" s="64">
        <v>0.37708333333333338</v>
      </c>
      <c r="G26" s="64">
        <v>0.46315972222222218</v>
      </c>
      <c r="H26" s="64">
        <f>G26-F26</f>
        <v>8.60763888888888E-2</v>
      </c>
      <c r="I26" s="64">
        <v>0</v>
      </c>
      <c r="J26" s="64">
        <v>0</v>
      </c>
      <c r="K26" s="64"/>
      <c r="L26" s="64">
        <f>H26-I26+J26+K26</f>
        <v>8.60763888888888E-2</v>
      </c>
      <c r="M26" s="66">
        <v>12</v>
      </c>
      <c r="N26" s="66">
        <v>2</v>
      </c>
      <c r="O26" s="14"/>
    </row>
    <row r="27" spans="1:15" ht="15" customHeight="1">
      <c r="A27" s="56">
        <v>47</v>
      </c>
      <c r="B27" s="75" t="s">
        <v>249</v>
      </c>
      <c r="C27" s="75" t="s">
        <v>250</v>
      </c>
      <c r="D27" s="14" t="s">
        <v>172</v>
      </c>
      <c r="E27" s="14" t="s">
        <v>251</v>
      </c>
      <c r="F27" s="65">
        <v>0.37708333333333338</v>
      </c>
      <c r="G27" s="65">
        <v>0.46322916666666664</v>
      </c>
      <c r="H27" s="65">
        <f>G27-F27</f>
        <v>8.6145833333333255E-2</v>
      </c>
      <c r="I27" s="65">
        <v>0</v>
      </c>
      <c r="J27" s="65">
        <v>0</v>
      </c>
      <c r="K27" s="65"/>
      <c r="L27" s="65">
        <f>H27-I27+J27+K27</f>
        <v>8.6145833333333255E-2</v>
      </c>
      <c r="M27" s="67"/>
      <c r="N27" s="67"/>
      <c r="O27" s="14"/>
    </row>
    <row r="28" spans="1:15" ht="15" customHeight="1">
      <c r="A28" s="55">
        <v>46</v>
      </c>
      <c r="B28" s="74" t="s">
        <v>245</v>
      </c>
      <c r="C28" s="74" t="s">
        <v>236</v>
      </c>
      <c r="D28" s="14" t="s">
        <v>246</v>
      </c>
      <c r="E28" s="14" t="s">
        <v>248</v>
      </c>
      <c r="F28" s="64">
        <v>0.37708333333333338</v>
      </c>
      <c r="G28" s="64">
        <v>0.4649537037037037</v>
      </c>
      <c r="H28" s="64">
        <f>G28-F28</f>
        <v>8.7870370370370321E-2</v>
      </c>
      <c r="I28" s="64">
        <v>0</v>
      </c>
      <c r="J28" s="64">
        <v>0</v>
      </c>
      <c r="K28" s="64"/>
      <c r="L28" s="64">
        <f>H28-I28+J28+K28</f>
        <v>8.7870370370370321E-2</v>
      </c>
      <c r="M28" s="66">
        <v>13</v>
      </c>
      <c r="N28" s="66">
        <v>2</v>
      </c>
      <c r="O28" s="14"/>
    </row>
    <row r="29" spans="1:15" ht="15" customHeight="1">
      <c r="A29" s="56">
        <v>46</v>
      </c>
      <c r="B29" s="75" t="s">
        <v>245</v>
      </c>
      <c r="C29" s="75" t="s">
        <v>236</v>
      </c>
      <c r="D29" s="14" t="s">
        <v>246</v>
      </c>
      <c r="E29" s="14" t="s">
        <v>247</v>
      </c>
      <c r="F29" s="65">
        <v>0.37708333333333338</v>
      </c>
      <c r="G29" s="65">
        <v>0.46501157407407406</v>
      </c>
      <c r="H29" s="65">
        <f>G29-F29</f>
        <v>8.7928240740740682E-2</v>
      </c>
      <c r="I29" s="65">
        <v>0</v>
      </c>
      <c r="J29" s="65">
        <v>0</v>
      </c>
      <c r="K29" s="65"/>
      <c r="L29" s="65">
        <f>H29-I29+J29+K29</f>
        <v>8.7928240740740682E-2</v>
      </c>
      <c r="M29" s="67"/>
      <c r="N29" s="67"/>
      <c r="O29" s="14"/>
    </row>
    <row r="30" spans="1:15" ht="15" customHeight="1">
      <c r="A30" s="55">
        <v>58</v>
      </c>
      <c r="B30" s="74" t="s">
        <v>293</v>
      </c>
      <c r="C30" s="74" t="s">
        <v>250</v>
      </c>
      <c r="D30" s="14" t="s">
        <v>294</v>
      </c>
      <c r="E30" s="14" t="s">
        <v>295</v>
      </c>
      <c r="F30" s="64">
        <v>0.37708333333333338</v>
      </c>
      <c r="G30" s="64">
        <v>0.46537037037037038</v>
      </c>
      <c r="H30" s="64">
        <f>G30-F30</f>
        <v>8.8287037037036997E-2</v>
      </c>
      <c r="I30" s="64">
        <v>0</v>
      </c>
      <c r="J30" s="64">
        <v>0</v>
      </c>
      <c r="K30" s="64"/>
      <c r="L30" s="64">
        <f>H30-I30+J30+K30</f>
        <v>8.8287037037036997E-2</v>
      </c>
      <c r="M30" s="66">
        <v>14</v>
      </c>
      <c r="N30" s="66">
        <v>3</v>
      </c>
      <c r="O30" s="14"/>
    </row>
    <row r="31" spans="1:15" ht="15" customHeight="1">
      <c r="A31" s="56">
        <v>58</v>
      </c>
      <c r="B31" s="75" t="s">
        <v>293</v>
      </c>
      <c r="C31" s="75" t="s">
        <v>250</v>
      </c>
      <c r="D31" s="14" t="s">
        <v>296</v>
      </c>
      <c r="E31" s="14" t="s">
        <v>297</v>
      </c>
      <c r="F31" s="65">
        <v>0.37708333333333338</v>
      </c>
      <c r="G31" s="65">
        <v>0.46541666666666665</v>
      </c>
      <c r="H31" s="65">
        <f>G31-F31</f>
        <v>8.8333333333333264E-2</v>
      </c>
      <c r="I31" s="65">
        <v>0</v>
      </c>
      <c r="J31" s="65">
        <v>0</v>
      </c>
      <c r="K31" s="65"/>
      <c r="L31" s="65">
        <f>H31-I31+J31+K31</f>
        <v>8.8333333333333264E-2</v>
      </c>
      <c r="M31" s="67"/>
      <c r="N31" s="67"/>
      <c r="O31" s="14"/>
    </row>
    <row r="32" spans="1:15">
      <c r="A32" s="55">
        <v>52</v>
      </c>
      <c r="B32" s="74" t="s">
        <v>269</v>
      </c>
      <c r="C32" s="74" t="s">
        <v>50</v>
      </c>
      <c r="D32" s="14" t="s">
        <v>270</v>
      </c>
      <c r="E32" s="14" t="s">
        <v>272</v>
      </c>
      <c r="F32" s="64">
        <v>0.37708333333333338</v>
      </c>
      <c r="G32" s="64">
        <v>0.46555555555555556</v>
      </c>
      <c r="H32" s="64">
        <f>G32-F32</f>
        <v>8.8472222222222174E-2</v>
      </c>
      <c r="I32" s="64">
        <v>0</v>
      </c>
      <c r="J32" s="64">
        <v>0</v>
      </c>
      <c r="K32" s="64"/>
      <c r="L32" s="64">
        <f>H32-I32+J32+K32</f>
        <v>8.8472222222222174E-2</v>
      </c>
      <c r="M32" s="66">
        <v>15</v>
      </c>
      <c r="N32" s="66">
        <v>10</v>
      </c>
      <c r="O32" s="14"/>
    </row>
    <row r="33" spans="1:15">
      <c r="A33" s="56">
        <v>52</v>
      </c>
      <c r="B33" s="75" t="s">
        <v>269</v>
      </c>
      <c r="C33" s="75" t="s">
        <v>50</v>
      </c>
      <c r="D33" s="14" t="s">
        <v>270</v>
      </c>
      <c r="E33" s="14" t="s">
        <v>271</v>
      </c>
      <c r="F33" s="65">
        <v>0.37708333333333338</v>
      </c>
      <c r="G33" s="65">
        <v>0.46560185185185188</v>
      </c>
      <c r="H33" s="65">
        <f>G33-F33</f>
        <v>8.8518518518518496E-2</v>
      </c>
      <c r="I33" s="65">
        <v>0</v>
      </c>
      <c r="J33" s="65">
        <v>0</v>
      </c>
      <c r="K33" s="65"/>
      <c r="L33" s="65">
        <f>H33-I33+J33+K33</f>
        <v>8.8518518518518496E-2</v>
      </c>
      <c r="M33" s="67"/>
      <c r="N33" s="67"/>
      <c r="O33" s="14"/>
    </row>
    <row r="34" spans="1:15">
      <c r="A34" s="55">
        <v>56</v>
      </c>
      <c r="B34" s="74" t="s">
        <v>285</v>
      </c>
      <c r="C34" s="74" t="s">
        <v>50</v>
      </c>
      <c r="D34" s="14" t="s">
        <v>286</v>
      </c>
      <c r="E34" s="14" t="s">
        <v>288</v>
      </c>
      <c r="F34" s="64">
        <v>0.37708333333333338</v>
      </c>
      <c r="G34" s="64">
        <v>0.46796296296296297</v>
      </c>
      <c r="H34" s="64">
        <f>G34-F34</f>
        <v>9.0879629629629588E-2</v>
      </c>
      <c r="I34" s="64">
        <v>0</v>
      </c>
      <c r="J34" s="64">
        <v>0</v>
      </c>
      <c r="K34" s="64"/>
      <c r="L34" s="64">
        <f>H34-I34+J34+K34</f>
        <v>9.0879629629629588E-2</v>
      </c>
      <c r="M34" s="66">
        <v>16</v>
      </c>
      <c r="N34" s="66">
        <v>11</v>
      </c>
      <c r="O34" s="14"/>
    </row>
    <row r="35" spans="1:15">
      <c r="A35" s="56">
        <v>56</v>
      </c>
      <c r="B35" s="75" t="s">
        <v>285</v>
      </c>
      <c r="C35" s="75" t="s">
        <v>50</v>
      </c>
      <c r="D35" s="14" t="s">
        <v>286</v>
      </c>
      <c r="E35" s="14" t="s">
        <v>287</v>
      </c>
      <c r="F35" s="65">
        <v>0.37708333333333338</v>
      </c>
      <c r="G35" s="65">
        <v>0.4679976851851852</v>
      </c>
      <c r="H35" s="65">
        <f>G35-F35</f>
        <v>9.0914351851851816E-2</v>
      </c>
      <c r="I35" s="65">
        <v>0</v>
      </c>
      <c r="J35" s="65">
        <v>0</v>
      </c>
      <c r="K35" s="65"/>
      <c r="L35" s="65">
        <f>H35-I35+J35+K35</f>
        <v>9.0914351851851816E-2</v>
      </c>
      <c r="M35" s="67"/>
      <c r="N35" s="67"/>
      <c r="O35" s="14"/>
    </row>
    <row r="36" spans="1:15">
      <c r="A36" s="55">
        <v>44</v>
      </c>
      <c r="B36" s="74" t="s">
        <v>235</v>
      </c>
      <c r="C36" s="74" t="s">
        <v>236</v>
      </c>
      <c r="D36" s="14" t="s">
        <v>237</v>
      </c>
      <c r="E36" s="14" t="s">
        <v>238</v>
      </c>
      <c r="F36" s="64">
        <v>0.37708333333333338</v>
      </c>
      <c r="G36" s="64">
        <v>0.49388888888888888</v>
      </c>
      <c r="H36" s="64">
        <f>G36-F36</f>
        <v>0.1168055555555555</v>
      </c>
      <c r="I36" s="64">
        <v>0</v>
      </c>
      <c r="J36" s="64">
        <v>0</v>
      </c>
      <c r="K36" s="64"/>
      <c r="L36" s="64">
        <f>H36-I36+J36+K36</f>
        <v>0.1168055555555555</v>
      </c>
      <c r="M36" s="66">
        <v>17</v>
      </c>
      <c r="N36" s="66">
        <v>3</v>
      </c>
      <c r="O36" s="14"/>
    </row>
    <row r="37" spans="1:15">
      <c r="A37" s="56">
        <v>44</v>
      </c>
      <c r="B37" s="75" t="s">
        <v>235</v>
      </c>
      <c r="C37" s="75" t="s">
        <v>236</v>
      </c>
      <c r="D37" s="14" t="s">
        <v>239</v>
      </c>
      <c r="E37" s="14" t="s">
        <v>240</v>
      </c>
      <c r="F37" s="65">
        <v>0.37708333333333338</v>
      </c>
      <c r="G37" s="65">
        <v>0.4939351851851852</v>
      </c>
      <c r="H37" s="65">
        <f>G37-F37</f>
        <v>0.11685185185185182</v>
      </c>
      <c r="I37" s="65">
        <v>0</v>
      </c>
      <c r="J37" s="65">
        <v>0</v>
      </c>
      <c r="K37" s="65"/>
      <c r="L37" s="65">
        <f>H37-I37+J37+K37</f>
        <v>0.11685185185185182</v>
      </c>
      <c r="M37" s="67"/>
      <c r="N37" s="67"/>
      <c r="O37" s="14"/>
    </row>
    <row r="38" spans="1:15">
      <c r="A38" s="55">
        <v>60</v>
      </c>
      <c r="B38" s="74" t="s">
        <v>302</v>
      </c>
      <c r="C38" s="74" t="s">
        <v>303</v>
      </c>
      <c r="D38" s="14" t="s">
        <v>304</v>
      </c>
      <c r="E38" s="14" t="s">
        <v>305</v>
      </c>
      <c r="F38" s="64">
        <v>0.37708333333333338</v>
      </c>
      <c r="G38" s="64">
        <v>0.49398148148148152</v>
      </c>
      <c r="H38" s="64">
        <f>G38-F38</f>
        <v>0.11689814814814814</v>
      </c>
      <c r="I38" s="64">
        <v>0</v>
      </c>
      <c r="J38" s="64">
        <v>0</v>
      </c>
      <c r="K38" s="64"/>
      <c r="L38" s="64">
        <f>H38-I38+J38+K38</f>
        <v>0.11689814814814814</v>
      </c>
      <c r="M38" s="66">
        <v>18</v>
      </c>
      <c r="N38" s="66">
        <v>1</v>
      </c>
      <c r="O38" s="14"/>
    </row>
    <row r="39" spans="1:15">
      <c r="A39" s="56">
        <v>60</v>
      </c>
      <c r="B39" s="75" t="s">
        <v>302</v>
      </c>
      <c r="C39" s="75" t="s">
        <v>303</v>
      </c>
      <c r="D39" s="14" t="s">
        <v>306</v>
      </c>
      <c r="E39" s="14" t="s">
        <v>307</v>
      </c>
      <c r="F39" s="65">
        <v>0.37708333333333338</v>
      </c>
      <c r="G39" s="65">
        <v>0.49402777777777779</v>
      </c>
      <c r="H39" s="65">
        <f>G39-F39</f>
        <v>0.11694444444444441</v>
      </c>
      <c r="I39" s="65">
        <v>0</v>
      </c>
      <c r="J39" s="65">
        <v>0</v>
      </c>
      <c r="K39" s="65"/>
      <c r="L39" s="65">
        <f>H39-I39+J39+K39</f>
        <v>0.11694444444444441</v>
      </c>
      <c r="M39" s="67"/>
      <c r="N39" s="67"/>
      <c r="O39" s="14"/>
    </row>
    <row r="40" spans="1:15">
      <c r="A40" s="55">
        <v>49</v>
      </c>
      <c r="B40" s="74" t="s">
        <v>257</v>
      </c>
      <c r="C40" s="74" t="s">
        <v>250</v>
      </c>
      <c r="D40" s="14" t="s">
        <v>258</v>
      </c>
      <c r="E40" s="14" t="s">
        <v>259</v>
      </c>
      <c r="F40" s="64">
        <v>0.37708333333333338</v>
      </c>
      <c r="G40" s="64">
        <v>0.49489583333333331</v>
      </c>
      <c r="H40" s="64">
        <f>G40-F40</f>
        <v>0.11781249999999993</v>
      </c>
      <c r="I40" s="64">
        <v>0</v>
      </c>
      <c r="J40" s="64">
        <v>0</v>
      </c>
      <c r="K40" s="64"/>
      <c r="L40" s="64">
        <f>H40-I40+J40+K40</f>
        <v>0.11781249999999993</v>
      </c>
      <c r="M40" s="66">
        <v>19</v>
      </c>
      <c r="N40" s="66">
        <v>4</v>
      </c>
      <c r="O40" s="14"/>
    </row>
    <row r="41" spans="1:15">
      <c r="A41" s="56">
        <v>49</v>
      </c>
      <c r="B41" s="75" t="s">
        <v>257</v>
      </c>
      <c r="C41" s="75" t="s">
        <v>250</v>
      </c>
      <c r="D41" s="36" t="s">
        <v>260</v>
      </c>
      <c r="E41" s="36" t="s">
        <v>153</v>
      </c>
      <c r="F41" s="65">
        <v>0.37708333333333338</v>
      </c>
      <c r="G41" s="65">
        <v>0.49494212962962963</v>
      </c>
      <c r="H41" s="65">
        <f>G41-F41</f>
        <v>0.11785879629629625</v>
      </c>
      <c r="I41" s="65">
        <v>0</v>
      </c>
      <c r="J41" s="65">
        <v>0</v>
      </c>
      <c r="K41" s="65"/>
      <c r="L41" s="65">
        <f>H41-I41+J41+K41</f>
        <v>0.11785879629629625</v>
      </c>
      <c r="M41" s="67"/>
      <c r="N41" s="67"/>
      <c r="O41" s="36"/>
    </row>
    <row r="42" spans="1:15" s="44" customFormat="1">
      <c r="A42" s="41"/>
      <c r="B42" s="80"/>
      <c r="C42" s="80"/>
      <c r="D42" s="41"/>
      <c r="E42" s="41"/>
      <c r="F42" s="42"/>
      <c r="G42" s="43"/>
      <c r="H42" s="45"/>
      <c r="J42" s="45"/>
      <c r="L42" s="43"/>
      <c r="M42" s="43"/>
      <c r="N42" s="43"/>
    </row>
    <row r="43" spans="1:15" s="50" customFormat="1">
      <c r="A43" s="47"/>
      <c r="B43" s="81"/>
      <c r="C43" s="81"/>
      <c r="D43" s="47"/>
      <c r="E43" s="47"/>
      <c r="F43" s="48"/>
      <c r="G43" s="49"/>
      <c r="H43" s="51"/>
      <c r="J43" s="51"/>
      <c r="L43" s="49"/>
      <c r="M43" s="49"/>
      <c r="N43" s="49"/>
    </row>
    <row r="44" spans="1:15" s="50" customFormat="1">
      <c r="A44" s="47"/>
      <c r="B44" s="81"/>
      <c r="C44" s="81"/>
      <c r="D44" s="47"/>
      <c r="E44" s="47"/>
      <c r="F44" s="48"/>
      <c r="G44" s="49"/>
      <c r="H44" s="51"/>
      <c r="J44" s="51"/>
      <c r="L44" s="49"/>
      <c r="M44" s="49"/>
      <c r="N44" s="49"/>
    </row>
    <row r="45" spans="1:15" s="50" customFormat="1">
      <c r="A45" s="47"/>
      <c r="B45" s="81"/>
      <c r="C45" s="81"/>
      <c r="D45" s="47"/>
      <c r="E45" s="47"/>
      <c r="F45" s="48"/>
      <c r="G45" s="49"/>
      <c r="H45" s="51"/>
      <c r="J45" s="51"/>
      <c r="L45" s="49"/>
      <c r="M45" s="49"/>
      <c r="N45" s="49"/>
    </row>
    <row r="46" spans="1:15" s="50" customFormat="1">
      <c r="A46" s="47"/>
      <c r="B46" s="81"/>
      <c r="C46" s="81"/>
      <c r="D46" s="47"/>
      <c r="E46" s="47"/>
      <c r="F46" s="48"/>
      <c r="H46" s="51"/>
      <c r="J46" s="51"/>
      <c r="L46" s="49"/>
      <c r="M46" s="49"/>
      <c r="N46" s="49"/>
    </row>
    <row r="47" spans="1:15" s="50" customFormat="1">
      <c r="B47" s="81"/>
      <c r="C47" s="81"/>
      <c r="D47" s="47"/>
      <c r="E47" s="47"/>
      <c r="F47" s="48"/>
      <c r="H47" s="51"/>
      <c r="J47" s="51"/>
      <c r="L47" s="49"/>
      <c r="M47" s="49"/>
      <c r="N47" s="49"/>
    </row>
    <row r="48" spans="1:15" s="50" customFormat="1">
      <c r="B48" s="81"/>
      <c r="C48" s="81"/>
      <c r="D48" s="47"/>
      <c r="E48" s="47"/>
      <c r="F48" s="48"/>
      <c r="H48" s="51"/>
      <c r="J48" s="51"/>
      <c r="L48" s="49"/>
      <c r="M48" s="49"/>
      <c r="N48" s="49"/>
    </row>
    <row r="49" spans="2:14" s="50" customFormat="1">
      <c r="B49" s="81"/>
      <c r="C49" s="81"/>
      <c r="D49" s="47"/>
      <c r="E49" s="47"/>
      <c r="F49" s="48"/>
      <c r="H49" s="51"/>
      <c r="J49" s="51"/>
      <c r="L49" s="49"/>
      <c r="M49" s="49"/>
      <c r="N49" s="49"/>
    </row>
    <row r="50" spans="2:14" s="50" customFormat="1">
      <c r="B50" s="82"/>
      <c r="C50" s="82"/>
      <c r="F50" s="48"/>
      <c r="G50" s="49"/>
      <c r="H50" s="51"/>
      <c r="J50" s="51"/>
      <c r="L50" s="49"/>
      <c r="M50" s="49"/>
      <c r="N50" s="49"/>
    </row>
    <row r="51" spans="2:14" s="50" customFormat="1">
      <c r="B51" s="82"/>
      <c r="C51" s="82"/>
      <c r="F51" s="48"/>
      <c r="G51" s="49"/>
      <c r="H51" s="51"/>
      <c r="J51" s="51"/>
      <c r="L51" s="49"/>
      <c r="M51" s="49"/>
      <c r="N51" s="49"/>
    </row>
    <row r="52" spans="2:14" s="50" customFormat="1">
      <c r="B52" s="82"/>
      <c r="C52" s="82"/>
      <c r="F52" s="48"/>
      <c r="G52" s="49"/>
      <c r="H52" s="51"/>
      <c r="J52" s="51"/>
      <c r="L52" s="49"/>
      <c r="M52" s="49"/>
      <c r="N52" s="49"/>
    </row>
    <row r="53" spans="2:14" s="50" customFormat="1">
      <c r="B53" s="82"/>
      <c r="C53" s="82"/>
      <c r="F53" s="48"/>
      <c r="G53" s="49"/>
      <c r="H53" s="51"/>
      <c r="J53" s="51"/>
      <c r="L53" s="49"/>
      <c r="M53" s="49"/>
      <c r="N53" s="49"/>
    </row>
    <row r="54" spans="2:14" s="50" customFormat="1">
      <c r="B54" s="82"/>
      <c r="C54" s="82"/>
      <c r="F54" s="48"/>
      <c r="G54" s="49"/>
      <c r="H54" s="51"/>
      <c r="J54" s="51"/>
      <c r="L54" s="49"/>
      <c r="M54" s="49"/>
      <c r="N54" s="49"/>
    </row>
    <row r="55" spans="2:14" s="50" customFormat="1">
      <c r="B55" s="82"/>
      <c r="C55" s="82"/>
      <c r="F55" s="48"/>
      <c r="G55" s="49"/>
      <c r="H55" s="51"/>
      <c r="J55" s="51"/>
      <c r="L55" s="49"/>
      <c r="M55" s="49"/>
      <c r="N55" s="49"/>
    </row>
    <row r="56" spans="2:14" s="50" customFormat="1">
      <c r="B56" s="82"/>
      <c r="C56" s="82"/>
      <c r="F56" s="48"/>
      <c r="H56" s="51"/>
      <c r="J56" s="51"/>
      <c r="L56" s="49"/>
      <c r="M56" s="49"/>
      <c r="N56" s="49"/>
    </row>
    <row r="57" spans="2:14" s="50" customFormat="1">
      <c r="B57" s="82"/>
      <c r="C57" s="82"/>
      <c r="F57" s="48"/>
      <c r="H57" s="51"/>
      <c r="J57" s="51"/>
      <c r="L57" s="49"/>
      <c r="M57" s="49"/>
      <c r="N57" s="49"/>
    </row>
    <row r="58" spans="2:14" s="50" customFormat="1">
      <c r="B58" s="82"/>
      <c r="C58" s="82"/>
      <c r="F58" s="48"/>
      <c r="G58" s="49"/>
      <c r="H58" s="51"/>
      <c r="J58" s="51"/>
      <c r="L58" s="49"/>
      <c r="M58" s="49"/>
      <c r="N58" s="49"/>
    </row>
    <row r="59" spans="2:14" s="50" customFormat="1">
      <c r="B59" s="82"/>
      <c r="C59" s="82"/>
      <c r="F59" s="48"/>
      <c r="G59" s="49"/>
      <c r="H59" s="51"/>
      <c r="J59" s="51"/>
      <c r="L59" s="49"/>
      <c r="M59" s="49"/>
      <c r="N59" s="49"/>
    </row>
    <row r="60" spans="2:14" s="50" customFormat="1">
      <c r="B60" s="82"/>
      <c r="C60" s="82"/>
      <c r="F60" s="48"/>
      <c r="H60" s="51"/>
      <c r="J60" s="51"/>
      <c r="L60" s="49"/>
      <c r="M60" s="49"/>
      <c r="N60" s="49"/>
    </row>
    <row r="61" spans="2:14" s="50" customFormat="1">
      <c r="B61" s="82"/>
      <c r="C61" s="82"/>
      <c r="F61" s="48"/>
      <c r="H61" s="51"/>
      <c r="J61" s="51"/>
      <c r="L61" s="49"/>
      <c r="M61" s="49"/>
      <c r="N61" s="49"/>
    </row>
    <row r="62" spans="2:14" s="50" customFormat="1">
      <c r="B62" s="82"/>
      <c r="C62" s="82"/>
      <c r="F62" s="48"/>
      <c r="G62" s="49"/>
      <c r="H62" s="51"/>
      <c r="J62" s="51"/>
      <c r="L62" s="49"/>
      <c r="M62" s="49"/>
      <c r="N62" s="49"/>
    </row>
    <row r="63" spans="2:14" s="50" customFormat="1">
      <c r="B63" s="82"/>
      <c r="C63" s="82"/>
      <c r="F63" s="48"/>
      <c r="G63" s="49"/>
      <c r="H63" s="51"/>
      <c r="J63" s="51"/>
      <c r="L63" s="49"/>
      <c r="M63" s="49"/>
      <c r="N63" s="49"/>
    </row>
    <row r="64" spans="2:14" s="50" customFormat="1">
      <c r="B64" s="82"/>
      <c r="C64" s="82"/>
      <c r="F64" s="48"/>
      <c r="G64" s="49"/>
      <c r="H64" s="51"/>
      <c r="J64" s="51"/>
      <c r="L64" s="49"/>
      <c r="M64" s="49"/>
      <c r="N64" s="49"/>
    </row>
    <row r="65" spans="2:14" s="50" customFormat="1">
      <c r="B65" s="82"/>
      <c r="C65" s="82"/>
      <c r="F65" s="48"/>
      <c r="G65" s="49"/>
      <c r="H65" s="51"/>
      <c r="J65" s="51"/>
      <c r="L65" s="49"/>
      <c r="M65" s="49"/>
      <c r="N65" s="49"/>
    </row>
    <row r="66" spans="2:14" s="50" customFormat="1">
      <c r="B66" s="82"/>
      <c r="C66" s="82"/>
      <c r="F66" s="48"/>
      <c r="G66" s="49"/>
      <c r="H66" s="51"/>
      <c r="J66" s="51"/>
      <c r="L66" s="49"/>
      <c r="M66" s="49"/>
      <c r="N66" s="49"/>
    </row>
    <row r="67" spans="2:14" s="50" customFormat="1">
      <c r="B67" s="82"/>
      <c r="C67" s="82"/>
      <c r="F67" s="48"/>
      <c r="G67" s="49"/>
      <c r="H67" s="51"/>
      <c r="J67" s="51"/>
      <c r="L67" s="49"/>
      <c r="M67" s="49"/>
      <c r="N67" s="49"/>
    </row>
    <row r="68" spans="2:14" s="50" customFormat="1">
      <c r="B68" s="82"/>
      <c r="C68" s="82"/>
      <c r="F68" s="48"/>
      <c r="H68" s="51"/>
      <c r="J68" s="51"/>
      <c r="L68" s="49"/>
      <c r="M68" s="49"/>
      <c r="N68" s="49"/>
    </row>
    <row r="69" spans="2:14" s="50" customFormat="1">
      <c r="B69" s="82"/>
      <c r="C69" s="82"/>
      <c r="F69" s="48"/>
      <c r="H69" s="51"/>
      <c r="J69" s="51"/>
      <c r="L69" s="49"/>
      <c r="M69" s="49"/>
      <c r="N69" s="49"/>
    </row>
    <row r="70" spans="2:14" s="50" customFormat="1">
      <c r="B70" s="82"/>
      <c r="C70" s="82"/>
      <c r="F70" s="48"/>
      <c r="H70" s="51"/>
      <c r="J70" s="51"/>
      <c r="L70" s="49"/>
      <c r="M70" s="49"/>
      <c r="N70" s="49"/>
    </row>
    <row r="71" spans="2:14" s="50" customFormat="1">
      <c r="B71" s="82"/>
      <c r="C71" s="82"/>
      <c r="F71" s="48"/>
      <c r="H71" s="51"/>
      <c r="J71" s="51"/>
      <c r="L71" s="49"/>
      <c r="M71" s="49"/>
      <c r="N71" s="49"/>
    </row>
    <row r="72" spans="2:14" s="50" customFormat="1">
      <c r="B72" s="82"/>
      <c r="C72" s="82"/>
      <c r="F72" s="48"/>
      <c r="G72" s="49"/>
      <c r="H72" s="51"/>
      <c r="J72" s="51"/>
      <c r="L72" s="49"/>
      <c r="M72" s="49"/>
      <c r="N72" s="49"/>
    </row>
    <row r="73" spans="2:14" s="50" customFormat="1">
      <c r="B73" s="82"/>
      <c r="C73" s="82"/>
      <c r="D73" s="52"/>
      <c r="F73" s="48"/>
      <c r="G73" s="49"/>
      <c r="H73" s="51"/>
      <c r="J73" s="51"/>
      <c r="L73" s="49"/>
      <c r="M73" s="49"/>
      <c r="N73" s="49"/>
    </row>
    <row r="74" spans="2:14" s="50" customFormat="1">
      <c r="B74" s="82"/>
      <c r="C74" s="82"/>
      <c r="D74" s="52"/>
      <c r="F74" s="48"/>
      <c r="H74" s="51"/>
      <c r="J74" s="51"/>
      <c r="L74" s="49"/>
      <c r="M74" s="49"/>
      <c r="N74" s="49"/>
    </row>
    <row r="75" spans="2:14" s="50" customFormat="1">
      <c r="B75" s="82"/>
      <c r="C75" s="82"/>
      <c r="D75" s="52"/>
      <c r="F75" s="48"/>
      <c r="G75" s="49"/>
      <c r="H75" s="51"/>
      <c r="J75" s="51"/>
      <c r="L75" s="49"/>
      <c r="M75" s="49"/>
      <c r="N75" s="49"/>
    </row>
    <row r="76" spans="2:14" s="50" customFormat="1">
      <c r="B76" s="82"/>
      <c r="C76" s="82"/>
      <c r="D76" s="52"/>
      <c r="F76" s="48"/>
      <c r="G76" s="49"/>
      <c r="H76" s="51"/>
      <c r="J76" s="51"/>
      <c r="L76" s="49"/>
      <c r="M76" s="49"/>
      <c r="N76" s="49"/>
    </row>
    <row r="77" spans="2:14" s="50" customFormat="1">
      <c r="B77" s="82"/>
      <c r="C77" s="82"/>
      <c r="D77" s="52"/>
      <c r="F77" s="48"/>
      <c r="G77" s="49"/>
      <c r="H77" s="51"/>
      <c r="J77" s="51"/>
      <c r="L77" s="49"/>
      <c r="M77" s="49"/>
      <c r="N77" s="49"/>
    </row>
    <row r="78" spans="2:14" s="50" customFormat="1">
      <c r="B78" s="82"/>
      <c r="C78" s="82"/>
      <c r="D78" s="52"/>
      <c r="F78" s="48"/>
      <c r="H78" s="51"/>
      <c r="J78" s="51"/>
      <c r="L78" s="49"/>
      <c r="M78" s="49"/>
      <c r="N78" s="49"/>
    </row>
    <row r="79" spans="2:14" s="50" customFormat="1">
      <c r="B79" s="82"/>
      <c r="C79" s="82"/>
      <c r="D79" s="52"/>
      <c r="F79" s="48"/>
      <c r="H79" s="51"/>
      <c r="J79" s="51"/>
      <c r="L79" s="49"/>
      <c r="M79" s="49"/>
      <c r="N79" s="49"/>
    </row>
    <row r="80" spans="2:14" s="50" customFormat="1">
      <c r="B80" s="82"/>
      <c r="C80" s="83"/>
      <c r="D80" s="54"/>
      <c r="E80" s="54"/>
      <c r="F80" s="48"/>
      <c r="G80" s="49"/>
      <c r="H80" s="51"/>
      <c r="J80" s="51"/>
      <c r="L80" s="49"/>
      <c r="M80" s="49"/>
      <c r="N80" s="49"/>
    </row>
    <row r="81" spans="2:14" s="50" customFormat="1">
      <c r="B81" s="82"/>
      <c r="C81" s="83"/>
      <c r="D81" s="54"/>
      <c r="E81" s="54"/>
      <c r="F81" s="48"/>
      <c r="G81" s="49"/>
      <c r="H81" s="51"/>
      <c r="J81" s="51"/>
      <c r="L81" s="49"/>
      <c r="M81" s="49"/>
      <c r="N81" s="49"/>
    </row>
    <row r="82" spans="2:14" s="50" customFormat="1">
      <c r="B82" s="82"/>
      <c r="C82" s="84"/>
      <c r="D82" s="54"/>
      <c r="E82" s="54"/>
      <c r="F82" s="48"/>
      <c r="G82" s="49"/>
      <c r="H82" s="51"/>
      <c r="J82" s="51"/>
      <c r="L82" s="49"/>
      <c r="M82" s="49"/>
      <c r="N82" s="49"/>
    </row>
    <row r="83" spans="2:14" s="50" customFormat="1">
      <c r="B83" s="82"/>
      <c r="C83" s="84"/>
      <c r="D83" s="54"/>
      <c r="E83" s="54"/>
      <c r="F83" s="48"/>
      <c r="G83" s="49"/>
      <c r="H83" s="51"/>
      <c r="J83" s="51"/>
      <c r="L83" s="49"/>
      <c r="M83" s="49"/>
      <c r="N83" s="49"/>
    </row>
    <row r="84" spans="2:14" s="50" customFormat="1">
      <c r="B84" s="82"/>
      <c r="C84" s="82"/>
    </row>
    <row r="85" spans="2:14" s="50" customFormat="1">
      <c r="B85" s="82"/>
      <c r="C85" s="82"/>
      <c r="D85" s="52"/>
    </row>
    <row r="86" spans="2:14" s="50" customFormat="1">
      <c r="B86" s="82"/>
      <c r="C86" s="82"/>
    </row>
    <row r="87" spans="2:14" s="50" customFormat="1">
      <c r="B87" s="82"/>
      <c r="C87" s="82"/>
    </row>
  </sheetData>
  <autoFilter ref="A3:Q41">
    <sortState ref="A4:O41">
      <sortCondition ref="L3:L41"/>
    </sortState>
  </autoFilter>
  <mergeCells count="228">
    <mergeCell ref="M38:M39"/>
    <mergeCell ref="N38:N39"/>
    <mergeCell ref="M40:M41"/>
    <mergeCell ref="N40:N41"/>
    <mergeCell ref="N4:N5"/>
    <mergeCell ref="F4:F5"/>
    <mergeCell ref="G4:G5"/>
    <mergeCell ref="H4:H5"/>
    <mergeCell ref="I4:I5"/>
    <mergeCell ref="J4:J5"/>
    <mergeCell ref="M32:M33"/>
    <mergeCell ref="N32:N33"/>
    <mergeCell ref="M34:M35"/>
    <mergeCell ref="N34:N35"/>
    <mergeCell ref="M36:M37"/>
    <mergeCell ref="N36:N37"/>
    <mergeCell ref="M26:M27"/>
    <mergeCell ref="N26:N27"/>
    <mergeCell ref="M28:M29"/>
    <mergeCell ref="N28:N29"/>
    <mergeCell ref="M30:M31"/>
    <mergeCell ref="N30:N31"/>
    <mergeCell ref="M20:M21"/>
    <mergeCell ref="N20:N21"/>
    <mergeCell ref="M22:M23"/>
    <mergeCell ref="N22:N23"/>
    <mergeCell ref="M24:M25"/>
    <mergeCell ref="N24:N25"/>
    <mergeCell ref="M14:M15"/>
    <mergeCell ref="N14:N15"/>
    <mergeCell ref="M16:M17"/>
    <mergeCell ref="N16:N17"/>
    <mergeCell ref="M18:M19"/>
    <mergeCell ref="N18:N19"/>
    <mergeCell ref="M4:M5"/>
    <mergeCell ref="M6:M7"/>
    <mergeCell ref="N6:N7"/>
    <mergeCell ref="M8:M9"/>
    <mergeCell ref="N8:N9"/>
    <mergeCell ref="M10:M11"/>
    <mergeCell ref="N10:N11"/>
    <mergeCell ref="M12:M13"/>
    <mergeCell ref="N12:N13"/>
    <mergeCell ref="L4:L5"/>
    <mergeCell ref="K4:K5"/>
    <mergeCell ref="F6:F7"/>
    <mergeCell ref="G6:G7"/>
    <mergeCell ref="H6:H7"/>
    <mergeCell ref="I6:I7"/>
    <mergeCell ref="J6:J7"/>
    <mergeCell ref="K6:K7"/>
    <mergeCell ref="L6:L7"/>
    <mergeCell ref="F8:F9"/>
    <mergeCell ref="G8:G9"/>
    <mergeCell ref="H8:H9"/>
    <mergeCell ref="I8:I9"/>
    <mergeCell ref="J8:J9"/>
    <mergeCell ref="K8:K9"/>
    <mergeCell ref="L8:L9"/>
    <mergeCell ref="F10:F11"/>
    <mergeCell ref="G10:G11"/>
    <mergeCell ref="H10:H11"/>
    <mergeCell ref="I10:I11"/>
    <mergeCell ref="J10:J11"/>
    <mergeCell ref="K10:K11"/>
    <mergeCell ref="L10:L11"/>
    <mergeCell ref="F12:F13"/>
    <mergeCell ref="G12:G13"/>
    <mergeCell ref="H12:H13"/>
    <mergeCell ref="I12:I13"/>
    <mergeCell ref="J12:J13"/>
    <mergeCell ref="K12:K13"/>
    <mergeCell ref="L12:L13"/>
    <mergeCell ref="F14:F15"/>
    <mergeCell ref="G14:G15"/>
    <mergeCell ref="H14:H15"/>
    <mergeCell ref="I14:I15"/>
    <mergeCell ref="J14:J15"/>
    <mergeCell ref="K14:K15"/>
    <mergeCell ref="L14:L15"/>
    <mergeCell ref="F16:F17"/>
    <mergeCell ref="G16:G17"/>
    <mergeCell ref="H16:H17"/>
    <mergeCell ref="I16:I17"/>
    <mergeCell ref="J16:J17"/>
    <mergeCell ref="K16:K17"/>
    <mergeCell ref="L16:L17"/>
    <mergeCell ref="F18:F19"/>
    <mergeCell ref="G18:G19"/>
    <mergeCell ref="H18:H19"/>
    <mergeCell ref="I18:I19"/>
    <mergeCell ref="J18:J19"/>
    <mergeCell ref="K18:K19"/>
    <mergeCell ref="L18:L19"/>
    <mergeCell ref="F20:F21"/>
    <mergeCell ref="G20:G21"/>
    <mergeCell ref="H20:H21"/>
    <mergeCell ref="I20:I21"/>
    <mergeCell ref="J20:J21"/>
    <mergeCell ref="K20:K21"/>
    <mergeCell ref="L20:L21"/>
    <mergeCell ref="F22:F23"/>
    <mergeCell ref="G22:G23"/>
    <mergeCell ref="H22:H23"/>
    <mergeCell ref="I22:I23"/>
    <mergeCell ref="J22:J23"/>
    <mergeCell ref="K22:K23"/>
    <mergeCell ref="L22:L23"/>
    <mergeCell ref="F24:F25"/>
    <mergeCell ref="G24:G25"/>
    <mergeCell ref="H24:H25"/>
    <mergeCell ref="I24:I25"/>
    <mergeCell ref="J24:J25"/>
    <mergeCell ref="K24:K25"/>
    <mergeCell ref="L24:L25"/>
    <mergeCell ref="F26:F27"/>
    <mergeCell ref="G26:G27"/>
    <mergeCell ref="H26:H27"/>
    <mergeCell ref="I26:I27"/>
    <mergeCell ref="J26:J27"/>
    <mergeCell ref="K26:K27"/>
    <mergeCell ref="L26:L27"/>
    <mergeCell ref="F28:F29"/>
    <mergeCell ref="G28:G29"/>
    <mergeCell ref="H28:H29"/>
    <mergeCell ref="I28:I29"/>
    <mergeCell ref="J28:J29"/>
    <mergeCell ref="K28:K29"/>
    <mergeCell ref="L28:L29"/>
    <mergeCell ref="F30:F31"/>
    <mergeCell ref="G30:G31"/>
    <mergeCell ref="H30:H31"/>
    <mergeCell ref="I30:I31"/>
    <mergeCell ref="J30:J31"/>
    <mergeCell ref="K30:K31"/>
    <mergeCell ref="L30:L31"/>
    <mergeCell ref="F32:F33"/>
    <mergeCell ref="G32:G33"/>
    <mergeCell ref="H32:H33"/>
    <mergeCell ref="I32:I33"/>
    <mergeCell ref="J32:J33"/>
    <mergeCell ref="K32:K33"/>
    <mergeCell ref="L32:L33"/>
    <mergeCell ref="F34:F35"/>
    <mergeCell ref="G34:G35"/>
    <mergeCell ref="H34:H35"/>
    <mergeCell ref="I34:I35"/>
    <mergeCell ref="J34:J35"/>
    <mergeCell ref="K34:K35"/>
    <mergeCell ref="L34:L35"/>
    <mergeCell ref="F36:F37"/>
    <mergeCell ref="G36:G37"/>
    <mergeCell ref="H36:H37"/>
    <mergeCell ref="I36:I37"/>
    <mergeCell ref="J36:J37"/>
    <mergeCell ref="K36:K37"/>
    <mergeCell ref="L36:L37"/>
    <mergeCell ref="F38:F39"/>
    <mergeCell ref="G38:G39"/>
    <mergeCell ref="H38:H39"/>
    <mergeCell ref="I38:I39"/>
    <mergeCell ref="J38:J39"/>
    <mergeCell ref="K38:K39"/>
    <mergeCell ref="L38:L39"/>
    <mergeCell ref="F40:F41"/>
    <mergeCell ref="G40:G41"/>
    <mergeCell ref="H40:H41"/>
    <mergeCell ref="I40:I41"/>
    <mergeCell ref="J40:J41"/>
    <mergeCell ref="K40:K41"/>
    <mergeCell ref="L40:L41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B4:B5"/>
    <mergeCell ref="C4:C5"/>
    <mergeCell ref="B6:B7"/>
    <mergeCell ref="C6:C7"/>
    <mergeCell ref="B8:B9"/>
    <mergeCell ref="C8:C9"/>
    <mergeCell ref="B14:B15"/>
    <mergeCell ref="C14:C15"/>
    <mergeCell ref="B10:B11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38:B39"/>
    <mergeCell ref="C38:C39"/>
    <mergeCell ref="B40:B41"/>
    <mergeCell ref="C40:C41"/>
    <mergeCell ref="C10:C11"/>
    <mergeCell ref="C12:C13"/>
    <mergeCell ref="B12:B1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workbookViewId="0">
      <selection activeCell="H1" sqref="H1:AO4"/>
    </sheetView>
  </sheetViews>
  <sheetFormatPr baseColWidth="10" defaultColWidth="8.83203125" defaultRowHeight="15" x14ac:dyDescent="0"/>
  <cols>
    <col min="1" max="1" width="5.5" style="28" customWidth="1"/>
    <col min="2" max="2" width="5.1640625" customWidth="1"/>
    <col min="3" max="3" width="21.6640625" style="26" customWidth="1"/>
    <col min="4" max="4" width="17" style="27" customWidth="1"/>
    <col min="5" max="6" width="17" customWidth="1"/>
    <col min="7" max="7" width="10.83203125" customWidth="1"/>
    <col min="8" max="12" width="12.83203125" customWidth="1"/>
    <col min="13" max="34" width="14.5" customWidth="1"/>
    <col min="35" max="40" width="13.33203125" customWidth="1"/>
    <col min="41" max="41" width="58.1640625" customWidth="1"/>
  </cols>
  <sheetData>
    <row r="1" spans="1:42" s="28" customFormat="1" ht="15.75" customHeight="1">
      <c r="C1" s="30" t="s">
        <v>308</v>
      </c>
      <c r="D1" s="30"/>
      <c r="AK1" s="31"/>
      <c r="AL1" s="31"/>
      <c r="AM1" s="31"/>
    </row>
    <row r="2" spans="1:42" s="28" customFormat="1" ht="15.75" customHeight="1">
      <c r="C2" s="30" t="s">
        <v>309</v>
      </c>
      <c r="D2" s="30"/>
      <c r="AK2" s="31"/>
      <c r="AL2" s="31"/>
      <c r="AM2" s="31"/>
    </row>
    <row r="3" spans="1:42" s="28" customFormat="1" ht="15.75" customHeight="1">
      <c r="A3" s="30"/>
      <c r="B3" s="30"/>
      <c r="C3" s="30" t="s">
        <v>310</v>
      </c>
      <c r="D3" s="30"/>
      <c r="E3" s="30"/>
      <c r="F3" s="30"/>
      <c r="AK3" s="31"/>
      <c r="AL3" s="31"/>
      <c r="AM3" s="31"/>
    </row>
    <row r="4" spans="1:42" s="28" customFormat="1" ht="15" customHeight="1">
      <c r="A4" s="30"/>
      <c r="B4" s="30"/>
      <c r="C4" s="29"/>
      <c r="D4" s="30"/>
      <c r="E4" s="30"/>
      <c r="F4" s="30"/>
      <c r="AK4" s="31"/>
      <c r="AL4" s="31"/>
      <c r="AM4" s="31"/>
    </row>
    <row r="5" spans="1:42" s="13" customFormat="1" ht="14">
      <c r="A5" s="32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3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4" t="s">
        <v>18</v>
      </c>
      <c r="S5" s="4" t="s">
        <v>19</v>
      </c>
      <c r="T5" s="4" t="s">
        <v>20</v>
      </c>
      <c r="U5" s="6" t="s">
        <v>21</v>
      </c>
      <c r="V5" s="6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27</v>
      </c>
      <c r="AB5" s="5" t="s">
        <v>28</v>
      </c>
      <c r="AC5" s="5" t="s">
        <v>29</v>
      </c>
      <c r="AD5" s="5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7" t="s">
        <v>0</v>
      </c>
      <c r="AJ5" s="8" t="s">
        <v>35</v>
      </c>
      <c r="AK5" s="9" t="s">
        <v>36</v>
      </c>
      <c r="AL5" s="10" t="s">
        <v>37</v>
      </c>
      <c r="AM5" s="10" t="s">
        <v>38</v>
      </c>
      <c r="AN5" s="11" t="s">
        <v>39</v>
      </c>
      <c r="AO5" s="68" t="s">
        <v>40</v>
      </c>
      <c r="AP5" s="12"/>
    </row>
    <row r="6" spans="1:42" ht="15" customHeight="1">
      <c r="A6" s="24">
        <v>1</v>
      </c>
      <c r="B6" s="14">
        <v>1</v>
      </c>
      <c r="C6" s="14" t="s">
        <v>41</v>
      </c>
      <c r="D6" s="14" t="s">
        <v>42</v>
      </c>
      <c r="E6" s="14" t="s">
        <v>43</v>
      </c>
      <c r="F6" s="14" t="s">
        <v>44</v>
      </c>
      <c r="G6" s="15">
        <v>0.37708333333333338</v>
      </c>
      <c r="H6" s="16">
        <v>0.38214120370370369</v>
      </c>
      <c r="I6" s="16">
        <v>0.38293981481481482</v>
      </c>
      <c r="J6" s="16">
        <v>0.3848611111111111</v>
      </c>
      <c r="K6" s="16">
        <v>0.38056712962962963</v>
      </c>
      <c r="L6" s="16">
        <v>0.4004861111111111</v>
      </c>
      <c r="M6" s="16">
        <v>0.38922453703703702</v>
      </c>
      <c r="N6" s="16">
        <v>0.38711805555555556</v>
      </c>
      <c r="O6" s="16">
        <v>0.39070601851851849</v>
      </c>
      <c r="P6" s="16">
        <v>0.39488425925925924</v>
      </c>
      <c r="Q6" s="16">
        <v>0.39763888888888888</v>
      </c>
      <c r="R6" s="16">
        <v>0.42114583333333333</v>
      </c>
      <c r="S6" s="16">
        <v>0.42379629629629628</v>
      </c>
      <c r="T6" s="16">
        <v>0.42571759259259262</v>
      </c>
      <c r="U6" s="16">
        <v>0.42974537037037036</v>
      </c>
      <c r="V6" s="16">
        <v>0.43275462962962963</v>
      </c>
      <c r="W6" s="16">
        <v>0.43670138888888888</v>
      </c>
      <c r="X6" s="16">
        <v>0.44015046296296295</v>
      </c>
      <c r="Y6" s="16">
        <v>0.44697916666666665</v>
      </c>
      <c r="Z6" s="16"/>
      <c r="AA6" s="16">
        <v>0.45136574074074076</v>
      </c>
      <c r="AB6" s="16">
        <v>0.41648148148148145</v>
      </c>
      <c r="AC6" s="16">
        <v>0.41043981481481479</v>
      </c>
      <c r="AD6" s="16">
        <v>0.47498842592592588</v>
      </c>
      <c r="AE6" s="16">
        <v>0.45687499999999998</v>
      </c>
      <c r="AF6" s="16">
        <v>0.4676967592592593</v>
      </c>
      <c r="AG6" s="16">
        <v>0.45991898148148147</v>
      </c>
      <c r="AH6" s="16">
        <v>0.46130787037037035</v>
      </c>
      <c r="AI6" s="16">
        <v>0.47917824074074072</v>
      </c>
      <c r="AJ6" s="17">
        <f>AI6-G6</f>
        <v>0.10209490740740734</v>
      </c>
      <c r="AK6" s="17">
        <v>0</v>
      </c>
      <c r="AL6" s="17">
        <v>0</v>
      </c>
      <c r="AM6" s="17"/>
      <c r="AN6" s="18">
        <f>AJ6-AK6+AL6+AM6</f>
        <v>0.10209490740740734</v>
      </c>
      <c r="AO6" s="19" t="s">
        <v>45</v>
      </c>
    </row>
    <row r="7" spans="1:42" ht="15" customHeight="1">
      <c r="A7" s="24">
        <v>2</v>
      </c>
      <c r="B7" s="14">
        <v>1</v>
      </c>
      <c r="C7" s="14" t="s">
        <v>41</v>
      </c>
      <c r="D7" s="14" t="s">
        <v>42</v>
      </c>
      <c r="E7" s="14" t="s">
        <v>46</v>
      </c>
      <c r="F7" s="14" t="s">
        <v>47</v>
      </c>
      <c r="G7" s="15">
        <v>0.37708333333333338</v>
      </c>
      <c r="H7" s="16">
        <v>0.38209490740740742</v>
      </c>
      <c r="I7" s="16">
        <v>0.38291666666666663</v>
      </c>
      <c r="J7" s="16">
        <v>0.38482638888888893</v>
      </c>
      <c r="K7" s="20">
        <v>0.38056712962962963</v>
      </c>
      <c r="L7" s="16">
        <v>0.40045138888888893</v>
      </c>
      <c r="M7" s="16">
        <v>0.3891087962962963</v>
      </c>
      <c r="N7" s="16">
        <v>0.38708333333333328</v>
      </c>
      <c r="O7" s="16">
        <v>0.39065972222222217</v>
      </c>
      <c r="P7" s="16">
        <v>0.39484953703703707</v>
      </c>
      <c r="Q7" s="16">
        <v>0.3976041666666667</v>
      </c>
      <c r="R7" s="16">
        <v>0.42108796296296297</v>
      </c>
      <c r="S7" s="16">
        <v>0.42372685185185183</v>
      </c>
      <c r="T7" s="16">
        <v>0.42568287037037034</v>
      </c>
      <c r="U7" s="16">
        <v>0.42954861111111109</v>
      </c>
      <c r="V7" s="16">
        <v>0.432650462962963</v>
      </c>
      <c r="W7" s="16">
        <v>0.4366666666666667</v>
      </c>
      <c r="X7" s="16">
        <v>0.4400810185185185</v>
      </c>
      <c r="Y7" s="16">
        <v>0.44693287037037038</v>
      </c>
      <c r="Z7" s="16">
        <v>0.44896990740740739</v>
      </c>
      <c r="AA7" s="16">
        <v>0.45126157407407402</v>
      </c>
      <c r="AB7" s="16">
        <v>0.4165625</v>
      </c>
      <c r="AC7" s="16">
        <v>0.4105787037037037</v>
      </c>
      <c r="AD7" s="16">
        <v>0.47496527777777775</v>
      </c>
      <c r="AE7" s="16">
        <v>0.4568402777777778</v>
      </c>
      <c r="AF7" s="16">
        <v>0.46748842592592593</v>
      </c>
      <c r="AG7" s="16">
        <v>0.45989583333333334</v>
      </c>
      <c r="AH7" s="16">
        <v>0.46126157407407403</v>
      </c>
      <c r="AI7" s="16">
        <v>0.47915509259259265</v>
      </c>
      <c r="AJ7" s="17">
        <f t="shared" ref="AJ7:AJ70" si="0">AI7-G7</f>
        <v>0.10207175925925926</v>
      </c>
      <c r="AK7" s="17">
        <v>0</v>
      </c>
      <c r="AL7" s="17">
        <v>0</v>
      </c>
      <c r="AM7" s="17"/>
      <c r="AN7" s="18">
        <f t="shared" ref="AN7:AN70" si="1">AJ7-AK7+AL7+AM7</f>
        <v>0.10207175925925926</v>
      </c>
      <c r="AO7" s="19" t="s">
        <v>48</v>
      </c>
    </row>
    <row r="8" spans="1:42" ht="15" customHeight="1">
      <c r="A8" s="24">
        <v>3</v>
      </c>
      <c r="B8" s="14">
        <v>2</v>
      </c>
      <c r="C8" s="14" t="s">
        <v>49</v>
      </c>
      <c r="D8" s="14" t="s">
        <v>50</v>
      </c>
      <c r="E8" s="14" t="s">
        <v>51</v>
      </c>
      <c r="F8" s="14" t="s">
        <v>52</v>
      </c>
      <c r="G8" s="15">
        <v>0.37708333333333338</v>
      </c>
      <c r="H8" s="16">
        <v>0.38231481481481483</v>
      </c>
      <c r="I8" s="16">
        <v>0.3808449074074074</v>
      </c>
      <c r="J8" s="16">
        <v>0.38417824074074075</v>
      </c>
      <c r="K8" s="16"/>
      <c r="L8" s="16">
        <v>0.41515046296296299</v>
      </c>
      <c r="M8" s="16">
        <v>0.42024305555555558</v>
      </c>
      <c r="N8" s="16"/>
      <c r="O8" s="16">
        <v>0.41866898148148146</v>
      </c>
      <c r="P8" s="16"/>
      <c r="Q8" s="16">
        <v>0.41046296296296297</v>
      </c>
      <c r="R8" s="16">
        <v>0.42579861111111111</v>
      </c>
      <c r="S8" s="16"/>
      <c r="T8" s="16"/>
      <c r="U8" s="16">
        <v>0.43451388888888887</v>
      </c>
      <c r="V8" s="16">
        <v>0.43885416666666671</v>
      </c>
      <c r="W8" s="16"/>
      <c r="X8" s="16"/>
      <c r="Y8" s="16">
        <v>0.44592592592592589</v>
      </c>
      <c r="Z8" s="16">
        <v>0.44901620370370371</v>
      </c>
      <c r="AA8" s="16">
        <v>0.45150462962962962</v>
      </c>
      <c r="AB8" s="16"/>
      <c r="AC8" s="16">
        <v>0.3928935185185185</v>
      </c>
      <c r="AD8" s="16"/>
      <c r="AE8" s="16"/>
      <c r="AF8" s="16"/>
      <c r="AG8" s="16"/>
      <c r="AH8" s="16"/>
      <c r="AI8" s="16">
        <v>0.4538773148148148</v>
      </c>
      <c r="AJ8" s="17">
        <f t="shared" si="0"/>
        <v>7.6793981481481421E-2</v>
      </c>
      <c r="AK8" s="17">
        <v>0</v>
      </c>
      <c r="AL8" s="17">
        <v>0</v>
      </c>
      <c r="AM8" s="17"/>
      <c r="AN8" s="18">
        <f t="shared" si="1"/>
        <v>7.6793981481481421E-2</v>
      </c>
      <c r="AO8" s="17"/>
    </row>
    <row r="9" spans="1:42" ht="15" customHeight="1">
      <c r="A9" s="24">
        <v>4</v>
      </c>
      <c r="B9" s="14">
        <v>2</v>
      </c>
      <c r="C9" s="14" t="s">
        <v>49</v>
      </c>
      <c r="D9" s="14" t="s">
        <v>50</v>
      </c>
      <c r="E9" s="14" t="s">
        <v>51</v>
      </c>
      <c r="F9" s="14" t="s">
        <v>53</v>
      </c>
      <c r="G9" s="15">
        <v>0.37708333333333338</v>
      </c>
      <c r="H9" s="16">
        <v>0.38239583333333332</v>
      </c>
      <c r="I9" s="16">
        <v>0.38097222222222221</v>
      </c>
      <c r="J9" s="16">
        <v>0.38431712962962966</v>
      </c>
      <c r="K9" s="16"/>
      <c r="L9" s="16">
        <v>0.4150578703703704</v>
      </c>
      <c r="M9" s="16">
        <v>0.4205787037037037</v>
      </c>
      <c r="N9" s="16"/>
      <c r="O9" s="16">
        <v>0.41864583333333333</v>
      </c>
      <c r="P9" s="16"/>
      <c r="Q9" s="16">
        <v>0.41043981481481479</v>
      </c>
      <c r="R9" s="16">
        <v>0.42594907407407406</v>
      </c>
      <c r="S9" s="16"/>
      <c r="T9" s="16"/>
      <c r="U9" s="16">
        <v>0.43513888888888891</v>
      </c>
      <c r="V9" s="16">
        <v>0.43900462962962966</v>
      </c>
      <c r="W9" s="16"/>
      <c r="X9" s="16"/>
      <c r="Y9" s="16">
        <v>0.44627314814814811</v>
      </c>
      <c r="Z9" s="16">
        <v>0.44886574074074076</v>
      </c>
      <c r="AA9" s="16">
        <v>0.45195601851851852</v>
      </c>
      <c r="AB9" s="16"/>
      <c r="AC9" s="16">
        <v>0.39266203703703706</v>
      </c>
      <c r="AD9" s="16"/>
      <c r="AE9" s="16"/>
      <c r="AF9" s="16"/>
      <c r="AG9" s="16"/>
      <c r="AH9" s="16"/>
      <c r="AI9" s="16">
        <v>0.45385416666666667</v>
      </c>
      <c r="AJ9" s="17">
        <f t="shared" si="0"/>
        <v>7.6770833333333288E-2</v>
      </c>
      <c r="AK9" s="17">
        <v>0</v>
      </c>
      <c r="AL9" s="17">
        <v>0</v>
      </c>
      <c r="AM9" s="17"/>
      <c r="AN9" s="18">
        <f t="shared" si="1"/>
        <v>7.6770833333333288E-2</v>
      </c>
      <c r="AO9" s="17"/>
    </row>
    <row r="10" spans="1:42" ht="15" customHeight="1">
      <c r="A10" s="24">
        <v>5</v>
      </c>
      <c r="B10" s="14">
        <v>3</v>
      </c>
      <c r="C10" s="14" t="s">
        <v>54</v>
      </c>
      <c r="D10" s="14" t="s">
        <v>55</v>
      </c>
      <c r="E10" s="14" t="s">
        <v>56</v>
      </c>
      <c r="F10" s="14" t="s">
        <v>57</v>
      </c>
      <c r="G10" s="15">
        <v>0.37708333333333338</v>
      </c>
      <c r="H10" s="16">
        <v>0.3830439814814815</v>
      </c>
      <c r="I10" s="16">
        <v>0.38376157407407407</v>
      </c>
      <c r="J10" s="16">
        <v>0.38601851851851854</v>
      </c>
      <c r="K10" s="16">
        <v>0.38097222222222221</v>
      </c>
      <c r="L10" s="16">
        <v>0.40637731481481482</v>
      </c>
      <c r="M10" s="16">
        <v>0.39055555555555554</v>
      </c>
      <c r="N10" s="16">
        <v>0.38864583333333336</v>
      </c>
      <c r="O10" s="16">
        <v>0.39222222222222225</v>
      </c>
      <c r="P10" s="16">
        <v>0.4013194444444444</v>
      </c>
      <c r="Q10" s="16">
        <v>0.39802083333333332</v>
      </c>
      <c r="R10" s="16">
        <v>0.42464120370370373</v>
      </c>
      <c r="S10" s="16">
        <v>0.4269444444444444</v>
      </c>
      <c r="T10" s="16">
        <v>0.42857638888888888</v>
      </c>
      <c r="U10" s="16">
        <v>0.43408564814814815</v>
      </c>
      <c r="V10" s="16">
        <v>0.43793981481481481</v>
      </c>
      <c r="W10" s="16">
        <v>0.44143518518518521</v>
      </c>
      <c r="X10" s="16">
        <v>0.44528935185185187</v>
      </c>
      <c r="Y10" s="16">
        <v>0.45146990740740739</v>
      </c>
      <c r="Z10" s="16">
        <v>0.45333333333333337</v>
      </c>
      <c r="AA10" s="16">
        <v>0.45534722222222218</v>
      </c>
      <c r="AB10" s="16">
        <v>0.41908564814814814</v>
      </c>
      <c r="AC10" s="16">
        <v>0.41414351851851849</v>
      </c>
      <c r="AD10" s="16">
        <v>0.46615740740740735</v>
      </c>
      <c r="AE10" s="16">
        <v>0.48427083333333337</v>
      </c>
      <c r="AF10" s="16">
        <v>0.4723148148148148</v>
      </c>
      <c r="AG10" s="16">
        <v>0.47710648148148144</v>
      </c>
      <c r="AH10" s="16">
        <v>0.47887731481481483</v>
      </c>
      <c r="AI10" s="16">
        <v>0.48641203703703706</v>
      </c>
      <c r="AJ10" s="17">
        <f t="shared" si="0"/>
        <v>0.10932870370370368</v>
      </c>
      <c r="AK10" s="17">
        <v>0</v>
      </c>
      <c r="AL10" s="17">
        <v>0</v>
      </c>
      <c r="AM10" s="17"/>
      <c r="AN10" s="18">
        <f t="shared" si="1"/>
        <v>0.10932870370370368</v>
      </c>
      <c r="AO10" s="19"/>
    </row>
    <row r="11" spans="1:42">
      <c r="A11" s="24">
        <v>6</v>
      </c>
      <c r="B11" s="14">
        <v>3</v>
      </c>
      <c r="C11" s="14" t="s">
        <v>54</v>
      </c>
      <c r="D11" s="14" t="s">
        <v>55</v>
      </c>
      <c r="E11" s="14" t="s">
        <v>58</v>
      </c>
      <c r="F11" s="14" t="s">
        <v>59</v>
      </c>
      <c r="G11" s="15">
        <v>0.37708333333333338</v>
      </c>
      <c r="H11" s="16">
        <v>0.38310185185185186</v>
      </c>
      <c r="I11" s="16">
        <v>0.38373842592592594</v>
      </c>
      <c r="J11" s="16">
        <v>0.38598379629629626</v>
      </c>
      <c r="K11" s="16">
        <v>0.38115740740740739</v>
      </c>
      <c r="L11" s="16">
        <v>0.40629629629629632</v>
      </c>
      <c r="M11" s="16">
        <v>0.39059027777777783</v>
      </c>
      <c r="N11" s="16">
        <v>0.38858796296296294</v>
      </c>
      <c r="O11" s="16">
        <v>0.39226851851851857</v>
      </c>
      <c r="P11" s="16">
        <v>0.40134259259259258</v>
      </c>
      <c r="Q11" s="16">
        <v>0.39805555555555555</v>
      </c>
      <c r="R11" s="16">
        <v>0.42460648148148145</v>
      </c>
      <c r="S11" s="16">
        <v>0.42685185185185182</v>
      </c>
      <c r="T11" s="16">
        <v>0.42865740740740743</v>
      </c>
      <c r="U11" s="16">
        <v>0.43399305555555556</v>
      </c>
      <c r="V11" s="16">
        <v>0.43775462962962958</v>
      </c>
      <c r="W11" s="16">
        <v>0.44148148148148153</v>
      </c>
      <c r="X11" s="16">
        <v>0.44545138888888891</v>
      </c>
      <c r="Y11" s="16">
        <v>0.45142361111111112</v>
      </c>
      <c r="Z11" s="16">
        <v>0.45310185185185187</v>
      </c>
      <c r="AA11" s="16">
        <v>0.45527777777777773</v>
      </c>
      <c r="AB11" s="16">
        <v>0.4187731481481482</v>
      </c>
      <c r="AC11" s="16">
        <v>0.41443287037037035</v>
      </c>
      <c r="AD11" s="16">
        <v>0.46619212962962964</v>
      </c>
      <c r="AE11" s="16">
        <v>0.48422453703703705</v>
      </c>
      <c r="AF11" s="16">
        <v>0.47228009259259257</v>
      </c>
      <c r="AG11" s="16">
        <v>0.47707175925925926</v>
      </c>
      <c r="AH11" s="16">
        <v>0.47881944444444446</v>
      </c>
      <c r="AI11" s="16">
        <v>0.48637731481481478</v>
      </c>
      <c r="AJ11" s="17">
        <f t="shared" si="0"/>
        <v>0.10929398148148139</v>
      </c>
      <c r="AK11" s="17">
        <v>0</v>
      </c>
      <c r="AL11" s="17">
        <v>0</v>
      </c>
      <c r="AM11" s="17"/>
      <c r="AN11" s="18">
        <f t="shared" si="1"/>
        <v>0.10929398148148139</v>
      </c>
      <c r="AO11" s="19"/>
    </row>
    <row r="12" spans="1:42">
      <c r="A12" s="24">
        <v>7</v>
      </c>
      <c r="B12" s="14">
        <v>4</v>
      </c>
      <c r="C12" s="14" t="s">
        <v>60</v>
      </c>
      <c r="D12" s="14" t="s">
        <v>61</v>
      </c>
      <c r="E12" s="14" t="s">
        <v>62</v>
      </c>
      <c r="F12" s="14" t="s">
        <v>63</v>
      </c>
      <c r="G12" s="15">
        <v>0.37708333333333338</v>
      </c>
      <c r="H12" s="16">
        <v>0.38171296296296298</v>
      </c>
      <c r="I12" s="16">
        <v>0.38241898148148151</v>
      </c>
      <c r="J12" s="16">
        <v>0.3836458333333333</v>
      </c>
      <c r="K12" s="16">
        <v>0.38028935185185181</v>
      </c>
      <c r="L12" s="16">
        <v>0.38966435185185189</v>
      </c>
      <c r="M12" s="16">
        <v>0.38687500000000002</v>
      </c>
      <c r="N12" s="16">
        <v>0.38552083333333331</v>
      </c>
      <c r="O12" s="16">
        <v>0.3880439814814815</v>
      </c>
      <c r="P12" s="16">
        <v>0.39288194444444446</v>
      </c>
      <c r="Q12" s="16">
        <v>0.39516203703703701</v>
      </c>
      <c r="R12" s="16">
        <v>0.41246527777777775</v>
      </c>
      <c r="S12" s="16">
        <v>0.41476851851851854</v>
      </c>
      <c r="T12" s="16">
        <v>0.41675925925925927</v>
      </c>
      <c r="U12" s="16">
        <v>0.42009259259259263</v>
      </c>
      <c r="V12" s="16">
        <v>0.42297453703703702</v>
      </c>
      <c r="W12" s="16">
        <v>0.42651620370370374</v>
      </c>
      <c r="X12" s="16">
        <v>0.42928240740740736</v>
      </c>
      <c r="Y12" s="16">
        <v>0.43445601851851851</v>
      </c>
      <c r="Z12" s="16">
        <v>0.43653935185185189</v>
      </c>
      <c r="AA12" s="16">
        <v>0.43865740740740744</v>
      </c>
      <c r="AB12" s="16">
        <v>0.40197916666666672</v>
      </c>
      <c r="AC12" s="16">
        <v>0.40667824074074077</v>
      </c>
      <c r="AD12" s="16">
        <v>0.45969907407407407</v>
      </c>
      <c r="AE12" s="16">
        <v>0.44386574074074076</v>
      </c>
      <c r="AF12" s="16">
        <v>0.45597222222222222</v>
      </c>
      <c r="AG12" s="16">
        <v>0.44659722222222226</v>
      </c>
      <c r="AH12" s="16">
        <v>0.44787037037037036</v>
      </c>
      <c r="AI12" s="16">
        <v>0.46377314814814818</v>
      </c>
      <c r="AJ12" s="17">
        <f t="shared" si="0"/>
        <v>8.6689814814814803E-2</v>
      </c>
      <c r="AK12" s="17">
        <v>0</v>
      </c>
      <c r="AL12" s="17">
        <v>0</v>
      </c>
      <c r="AM12" s="17"/>
      <c r="AN12" s="18">
        <f t="shared" si="1"/>
        <v>8.6689814814814803E-2</v>
      </c>
      <c r="AO12" s="19"/>
    </row>
    <row r="13" spans="1:42">
      <c r="A13" s="24">
        <v>8</v>
      </c>
      <c r="B13" s="14">
        <v>4</v>
      </c>
      <c r="C13" s="14" t="s">
        <v>60</v>
      </c>
      <c r="D13" s="14" t="s">
        <v>61</v>
      </c>
      <c r="E13" s="14" t="s">
        <v>64</v>
      </c>
      <c r="F13" s="14" t="s">
        <v>65</v>
      </c>
      <c r="G13" s="15">
        <v>0.37708333333333338</v>
      </c>
      <c r="H13" s="16">
        <v>0.3817592592592593</v>
      </c>
      <c r="I13" s="16">
        <v>0.38234953703703706</v>
      </c>
      <c r="J13" s="20">
        <v>0.3836458333333333</v>
      </c>
      <c r="K13" s="16">
        <v>0.38035879629629626</v>
      </c>
      <c r="L13" s="16">
        <v>0.38988425925925929</v>
      </c>
      <c r="M13" s="16">
        <v>0.3870601851851852</v>
      </c>
      <c r="N13" s="16">
        <v>0.38563657407407409</v>
      </c>
      <c r="O13" s="16">
        <v>0.38820601851851855</v>
      </c>
      <c r="P13" s="16">
        <v>0.39296296296296296</v>
      </c>
      <c r="Q13" s="16">
        <v>0.39530092592592592</v>
      </c>
      <c r="R13" s="16">
        <v>0.41263888888888894</v>
      </c>
      <c r="S13" s="16">
        <v>0.41517361111111112</v>
      </c>
      <c r="T13" s="16">
        <v>0.41678240740740741</v>
      </c>
      <c r="U13" s="16">
        <v>0.42045138888888894</v>
      </c>
      <c r="V13" s="16">
        <v>0.42313657407407407</v>
      </c>
      <c r="W13" s="16">
        <v>0.4265856481481482</v>
      </c>
      <c r="X13" s="16">
        <v>0.4294675925925926</v>
      </c>
      <c r="Y13" s="16">
        <v>0.43452546296296296</v>
      </c>
      <c r="Z13" s="16">
        <v>0.43643518518518515</v>
      </c>
      <c r="AA13" s="16">
        <v>0.43872685185185184</v>
      </c>
      <c r="AB13" s="16">
        <v>0.40172453703703703</v>
      </c>
      <c r="AC13" s="16">
        <v>0.40640046296296295</v>
      </c>
      <c r="AD13" s="16">
        <v>0.45995370370370375</v>
      </c>
      <c r="AE13" s="16">
        <v>0.44429398148148147</v>
      </c>
      <c r="AF13" s="16">
        <v>0.45601851851851855</v>
      </c>
      <c r="AG13" s="16">
        <v>0.44680555555555551</v>
      </c>
      <c r="AH13" s="16">
        <v>0.44807870370370373</v>
      </c>
      <c r="AI13" s="16">
        <v>0.4637384259259259</v>
      </c>
      <c r="AJ13" s="17">
        <f t="shared" si="0"/>
        <v>8.665509259259252E-2</v>
      </c>
      <c r="AK13" s="17">
        <v>0</v>
      </c>
      <c r="AL13" s="17">
        <v>0</v>
      </c>
      <c r="AM13" s="17"/>
      <c r="AN13" s="18">
        <f t="shared" si="1"/>
        <v>8.665509259259252E-2</v>
      </c>
      <c r="AO13" s="19" t="s">
        <v>319</v>
      </c>
    </row>
    <row r="14" spans="1:42">
      <c r="A14" s="24">
        <v>9</v>
      </c>
      <c r="B14" s="14">
        <v>5</v>
      </c>
      <c r="C14" s="14"/>
      <c r="D14" s="14"/>
      <c r="E14" s="14"/>
      <c r="F14" s="14"/>
      <c r="G14" s="15">
        <v>0.37708333333333338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1" t="s">
        <v>66</v>
      </c>
      <c r="AJ14" s="21" t="s">
        <v>66</v>
      </c>
      <c r="AK14" s="21" t="s">
        <v>66</v>
      </c>
      <c r="AL14" s="22" t="s">
        <v>66</v>
      </c>
      <c r="AM14" s="21" t="s">
        <v>66</v>
      </c>
      <c r="AN14" s="21" t="s">
        <v>66</v>
      </c>
      <c r="AO14" s="19"/>
    </row>
    <row r="15" spans="1:42">
      <c r="A15" s="24">
        <v>10</v>
      </c>
      <c r="B15" s="14">
        <v>5</v>
      </c>
      <c r="C15" s="14"/>
      <c r="D15" s="14"/>
      <c r="E15" s="14"/>
      <c r="F15" s="14"/>
      <c r="G15" s="15">
        <v>0.37708333333333338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21" t="s">
        <v>66</v>
      </c>
      <c r="AJ15" s="21" t="s">
        <v>66</v>
      </c>
      <c r="AK15" s="21" t="s">
        <v>66</v>
      </c>
      <c r="AL15" s="22" t="s">
        <v>66</v>
      </c>
      <c r="AM15" s="21" t="s">
        <v>66</v>
      </c>
      <c r="AN15" s="21" t="s">
        <v>66</v>
      </c>
      <c r="AO15" s="19"/>
    </row>
    <row r="16" spans="1:42">
      <c r="A16" s="24">
        <v>11</v>
      </c>
      <c r="B16" s="14">
        <v>6</v>
      </c>
      <c r="C16" s="14" t="s">
        <v>67</v>
      </c>
      <c r="D16" s="14" t="s">
        <v>42</v>
      </c>
      <c r="E16" s="14" t="s">
        <v>68</v>
      </c>
      <c r="F16" s="14" t="s">
        <v>69</v>
      </c>
      <c r="G16" s="15">
        <v>0.37708333333333338</v>
      </c>
      <c r="H16" s="16">
        <v>0.3833449074074074</v>
      </c>
      <c r="I16" s="16">
        <v>0.38424768518518521</v>
      </c>
      <c r="J16" s="16">
        <v>0.38615740740740739</v>
      </c>
      <c r="K16" s="16">
        <v>0.38121527777777775</v>
      </c>
      <c r="L16" s="16">
        <v>0.39756944444444442</v>
      </c>
      <c r="M16" s="16">
        <v>0.39209490740740738</v>
      </c>
      <c r="N16" s="16">
        <v>0.3891087962962963</v>
      </c>
      <c r="O16" s="16">
        <v>0.39436342592592594</v>
      </c>
      <c r="P16" s="16">
        <v>0.40758101851851852</v>
      </c>
      <c r="Q16" s="16">
        <v>0.40300925925925929</v>
      </c>
      <c r="R16" s="16">
        <v>0.44348379629629631</v>
      </c>
      <c r="S16" s="16">
        <v>0.44700231481481478</v>
      </c>
      <c r="T16" s="16">
        <v>0.45265046296296302</v>
      </c>
      <c r="U16" s="16">
        <v>0.46434027777777781</v>
      </c>
      <c r="V16" s="16">
        <v>0.46877314814814813</v>
      </c>
      <c r="W16" s="16">
        <v>0.47472222222222221</v>
      </c>
      <c r="X16" s="16">
        <v>0.47991898148148149</v>
      </c>
      <c r="Y16" s="16">
        <v>0.49005787037037035</v>
      </c>
      <c r="Z16" s="16">
        <v>0.49285879629629631</v>
      </c>
      <c r="AA16" s="16">
        <v>0.49704861111111115</v>
      </c>
      <c r="AB16" s="16">
        <v>0.43310185185185185</v>
      </c>
      <c r="AC16" s="16">
        <v>0.42599537037037033</v>
      </c>
      <c r="AD16" s="16"/>
      <c r="AE16" s="16"/>
      <c r="AF16" s="16"/>
      <c r="AG16" s="16"/>
      <c r="AH16" s="16"/>
      <c r="AI16" s="16">
        <v>0.49880787037037039</v>
      </c>
      <c r="AJ16" s="17">
        <f t="shared" si="0"/>
        <v>0.12172453703703701</v>
      </c>
      <c r="AK16" s="17">
        <v>0</v>
      </c>
      <c r="AL16" s="17">
        <v>6.9444444444444406E-2</v>
      </c>
      <c r="AM16" s="17"/>
      <c r="AN16" s="18">
        <f t="shared" si="1"/>
        <v>0.19116898148148143</v>
      </c>
      <c r="AO16" s="19" t="s">
        <v>70</v>
      </c>
    </row>
    <row r="17" spans="1:41">
      <c r="A17" s="24">
        <v>12</v>
      </c>
      <c r="B17" s="14">
        <v>6</v>
      </c>
      <c r="C17" s="14" t="s">
        <v>67</v>
      </c>
      <c r="D17" s="14" t="s">
        <v>42</v>
      </c>
      <c r="E17" s="23" t="s">
        <v>71</v>
      </c>
      <c r="F17" s="14" t="s">
        <v>72</v>
      </c>
      <c r="G17" s="15">
        <v>0.37708333333333338</v>
      </c>
      <c r="H17" s="16">
        <v>0.38321759259259264</v>
      </c>
      <c r="I17" s="16">
        <v>0.38413194444444443</v>
      </c>
      <c r="J17" s="16">
        <v>0.38612268518518517</v>
      </c>
      <c r="K17" s="16">
        <v>0.38099537037037035</v>
      </c>
      <c r="L17" s="16">
        <v>0.39748842592592593</v>
      </c>
      <c r="M17" s="16">
        <v>0.39181712962962961</v>
      </c>
      <c r="N17" s="16">
        <v>0.38886574074074076</v>
      </c>
      <c r="O17" s="16">
        <v>0.39398148148148149</v>
      </c>
      <c r="P17" s="16">
        <v>0.40753472222222226</v>
      </c>
      <c r="Q17" s="16">
        <v>0.40296296296296297</v>
      </c>
      <c r="R17" s="16">
        <v>0.44324074074074077</v>
      </c>
      <c r="S17" s="16">
        <v>0.44641203703703702</v>
      </c>
      <c r="T17" s="16">
        <v>0.45262731481481483</v>
      </c>
      <c r="U17" s="16">
        <v>0.46400462962962963</v>
      </c>
      <c r="V17" s="16">
        <v>0.46881944444444446</v>
      </c>
      <c r="W17" s="16">
        <v>0.47452546296296294</v>
      </c>
      <c r="X17" s="16">
        <v>0.47954861111111113</v>
      </c>
      <c r="Y17" s="16">
        <v>0.49020833333333336</v>
      </c>
      <c r="Z17" s="16">
        <v>0.49362268518518521</v>
      </c>
      <c r="AA17" s="16">
        <v>0.49701388888888887</v>
      </c>
      <c r="AB17" s="16">
        <v>0.43314814814814812</v>
      </c>
      <c r="AC17" s="16">
        <v>0.42653935185185188</v>
      </c>
      <c r="AD17" s="16"/>
      <c r="AE17" s="16"/>
      <c r="AF17" s="16"/>
      <c r="AG17" s="16"/>
      <c r="AH17" s="16"/>
      <c r="AI17" s="16">
        <v>0.49886574074074069</v>
      </c>
      <c r="AJ17" s="17">
        <f t="shared" si="0"/>
        <v>0.12178240740740731</v>
      </c>
      <c r="AK17" s="17">
        <v>0</v>
      </c>
      <c r="AL17" s="17">
        <v>6.9444444444444406E-2</v>
      </c>
      <c r="AM17" s="17"/>
      <c r="AN17" s="18">
        <f t="shared" si="1"/>
        <v>0.19122685185185173</v>
      </c>
      <c r="AO17" s="19" t="s">
        <v>70</v>
      </c>
    </row>
    <row r="18" spans="1:41">
      <c r="A18" s="24">
        <v>13</v>
      </c>
      <c r="B18" s="14">
        <v>7</v>
      </c>
      <c r="C18" s="14" t="s">
        <v>73</v>
      </c>
      <c r="D18" s="14" t="s">
        <v>42</v>
      </c>
      <c r="E18" s="23" t="s">
        <v>74</v>
      </c>
      <c r="F18" s="14" t="s">
        <v>75</v>
      </c>
      <c r="G18" s="15">
        <v>0.37708333333333338</v>
      </c>
      <c r="H18" s="16">
        <v>0.38329861111111113</v>
      </c>
      <c r="I18" s="16">
        <v>0.38421296296296298</v>
      </c>
      <c r="J18" s="16">
        <v>0.38633101851851853</v>
      </c>
      <c r="K18" s="16">
        <v>0.38092592592592589</v>
      </c>
      <c r="L18" s="16">
        <v>0.39733796296296298</v>
      </c>
      <c r="M18" s="16">
        <v>0.39193287037037039</v>
      </c>
      <c r="N18" s="16">
        <v>0.38913194444444449</v>
      </c>
      <c r="O18" s="16">
        <v>0.39415509259259257</v>
      </c>
      <c r="P18" s="16">
        <v>0.40744212962962961</v>
      </c>
      <c r="Q18" s="16">
        <v>0.40287037037037038</v>
      </c>
      <c r="R18" s="16">
        <v>0.44142361111111111</v>
      </c>
      <c r="S18" s="16">
        <v>0.44577546296296294</v>
      </c>
      <c r="T18" s="16">
        <v>0.44844907407407408</v>
      </c>
      <c r="U18" s="16">
        <v>0.46409722222222222</v>
      </c>
      <c r="V18" s="16">
        <v>0.46871527777777783</v>
      </c>
      <c r="W18" s="16">
        <v>0.47479166666666667</v>
      </c>
      <c r="X18" s="16">
        <v>0.47978009259259258</v>
      </c>
      <c r="Y18" s="16">
        <v>0.48978009259259259</v>
      </c>
      <c r="Z18" s="16">
        <v>0.49273148148148144</v>
      </c>
      <c r="AA18" s="16">
        <v>0.4968981481481482</v>
      </c>
      <c r="AB18" s="16">
        <v>0.43215277777777777</v>
      </c>
      <c r="AC18" s="16">
        <v>0.42555555555555552</v>
      </c>
      <c r="AD18" s="16"/>
      <c r="AE18" s="16"/>
      <c r="AF18" s="16"/>
      <c r="AG18" s="16"/>
      <c r="AH18" s="16"/>
      <c r="AI18" s="16">
        <v>0.49864583333333329</v>
      </c>
      <c r="AJ18" s="17">
        <f t="shared" si="0"/>
        <v>0.12156249999999991</v>
      </c>
      <c r="AK18" s="17">
        <v>0</v>
      </c>
      <c r="AL18" s="17">
        <v>6.9444444444444406E-2</v>
      </c>
      <c r="AM18" s="17"/>
      <c r="AN18" s="18">
        <f t="shared" si="1"/>
        <v>0.19100694444444433</v>
      </c>
      <c r="AO18" s="19" t="s">
        <v>70</v>
      </c>
    </row>
    <row r="19" spans="1:41">
      <c r="A19" s="24">
        <v>14</v>
      </c>
      <c r="B19" s="14">
        <v>7</v>
      </c>
      <c r="C19" s="14" t="s">
        <v>73</v>
      </c>
      <c r="D19" s="14" t="s">
        <v>42</v>
      </c>
      <c r="E19" s="23" t="s">
        <v>76</v>
      </c>
      <c r="F19" s="14" t="s">
        <v>77</v>
      </c>
      <c r="G19" s="15">
        <v>0.37708333333333338</v>
      </c>
      <c r="H19" s="16">
        <v>0.38332175925925926</v>
      </c>
      <c r="I19" s="16">
        <v>0.38421296296296298</v>
      </c>
      <c r="J19" s="16">
        <v>0.38618055555555553</v>
      </c>
      <c r="K19" s="16">
        <v>0.38091435185185185</v>
      </c>
      <c r="L19" s="16">
        <v>0.39726851851851852</v>
      </c>
      <c r="M19" s="16">
        <v>0.39189814814814811</v>
      </c>
      <c r="N19" s="16">
        <v>0.38918981481481479</v>
      </c>
      <c r="O19" s="16">
        <v>0.39391203703703703</v>
      </c>
      <c r="P19" s="16">
        <v>0.40747685185185184</v>
      </c>
      <c r="Q19" s="16">
        <v>0.40271990740740743</v>
      </c>
      <c r="R19" s="16">
        <v>0.44136574074074075</v>
      </c>
      <c r="S19" s="16">
        <v>0.44557870370370373</v>
      </c>
      <c r="T19" s="16">
        <v>0.44842592592592595</v>
      </c>
      <c r="U19" s="16">
        <v>0.4638194444444444</v>
      </c>
      <c r="V19" s="16">
        <v>0.46862268518518518</v>
      </c>
      <c r="W19" s="16">
        <v>0.47457175925925926</v>
      </c>
      <c r="X19" s="16">
        <v>0.47934027777777777</v>
      </c>
      <c r="Y19" s="16">
        <v>0.48996527777777782</v>
      </c>
      <c r="Z19" s="16">
        <v>0.49265046296296294</v>
      </c>
      <c r="AA19" s="16">
        <v>0.49681712962962959</v>
      </c>
      <c r="AB19" s="16">
        <v>0.43209490740740741</v>
      </c>
      <c r="AC19" s="16">
        <v>0.42468750000000005</v>
      </c>
      <c r="AD19" s="16"/>
      <c r="AE19" s="16"/>
      <c r="AF19" s="16"/>
      <c r="AG19" s="16"/>
      <c r="AH19" s="16"/>
      <c r="AI19" s="16">
        <v>0.49857638888888894</v>
      </c>
      <c r="AJ19" s="17">
        <f t="shared" si="0"/>
        <v>0.12149305555555556</v>
      </c>
      <c r="AK19" s="17">
        <v>0</v>
      </c>
      <c r="AL19" s="17">
        <v>6.9444444444444406E-2</v>
      </c>
      <c r="AM19" s="17"/>
      <c r="AN19" s="18">
        <f t="shared" si="1"/>
        <v>0.19093749999999998</v>
      </c>
      <c r="AO19" s="19" t="s">
        <v>70</v>
      </c>
    </row>
    <row r="20" spans="1:41">
      <c r="A20" s="24">
        <v>15</v>
      </c>
      <c r="B20" s="14">
        <v>8</v>
      </c>
      <c r="C20" s="14" t="s">
        <v>78</v>
      </c>
      <c r="D20" s="14" t="s">
        <v>61</v>
      </c>
      <c r="E20" s="23" t="s">
        <v>79</v>
      </c>
      <c r="F20" s="14" t="s">
        <v>80</v>
      </c>
      <c r="G20" s="15">
        <v>0.37708333333333338</v>
      </c>
      <c r="H20" s="16">
        <v>0.38347222222222221</v>
      </c>
      <c r="I20" s="16">
        <v>0.38428240740740738</v>
      </c>
      <c r="J20" s="16">
        <v>0.38624999999999998</v>
      </c>
      <c r="K20" s="16">
        <v>0.38113425925925926</v>
      </c>
      <c r="L20" s="16">
        <v>0.39712962962962961</v>
      </c>
      <c r="M20" s="16">
        <v>0.39203703703703702</v>
      </c>
      <c r="N20" s="16">
        <v>0.38896990740740739</v>
      </c>
      <c r="O20" s="16">
        <v>0.39431712962962967</v>
      </c>
      <c r="P20" s="16">
        <v>0.40763888888888888</v>
      </c>
      <c r="Q20" s="16">
        <v>0.40282407407407406</v>
      </c>
      <c r="R20" s="16">
        <v>0.44329861111111107</v>
      </c>
      <c r="S20" s="16">
        <v>0.4463657407407407</v>
      </c>
      <c r="T20" s="16">
        <v>0.45252314814814815</v>
      </c>
      <c r="U20" s="16">
        <v>0.46423611111111113</v>
      </c>
      <c r="V20" s="16">
        <v>0.46886574074074078</v>
      </c>
      <c r="W20" s="16">
        <v>0.47446759259259258</v>
      </c>
      <c r="X20" s="16">
        <v>0.47928240740740741</v>
      </c>
      <c r="Y20" s="16">
        <v>0.49027777777777781</v>
      </c>
      <c r="Z20" s="16">
        <v>0.49292824074074071</v>
      </c>
      <c r="AA20" s="16">
        <v>0.49709490740740742</v>
      </c>
      <c r="AB20" s="16">
        <v>0.4352314814814815</v>
      </c>
      <c r="AC20" s="16">
        <v>0.42788194444444444</v>
      </c>
      <c r="AD20" s="16"/>
      <c r="AE20" s="16"/>
      <c r="AF20" s="16"/>
      <c r="AG20" s="16"/>
      <c r="AH20" s="16"/>
      <c r="AI20" s="16">
        <v>0.49875000000000003</v>
      </c>
      <c r="AJ20" s="17">
        <f t="shared" si="0"/>
        <v>0.12166666666666665</v>
      </c>
      <c r="AK20" s="17">
        <v>0</v>
      </c>
      <c r="AL20" s="17">
        <v>6.9444444444444406E-2</v>
      </c>
      <c r="AM20" s="17"/>
      <c r="AN20" s="18">
        <f t="shared" si="1"/>
        <v>0.19111111111111106</v>
      </c>
      <c r="AO20" s="19" t="s">
        <v>70</v>
      </c>
    </row>
    <row r="21" spans="1:41">
      <c r="A21" s="24">
        <v>16</v>
      </c>
      <c r="B21" s="14">
        <v>8</v>
      </c>
      <c r="C21" s="14" t="s">
        <v>78</v>
      </c>
      <c r="D21" s="14" t="s">
        <v>61</v>
      </c>
      <c r="E21" s="23" t="s">
        <v>81</v>
      </c>
      <c r="F21" s="14" t="s">
        <v>82</v>
      </c>
      <c r="G21" s="15">
        <v>0.37708333333333338</v>
      </c>
      <c r="H21" s="16">
        <v>0.38343750000000004</v>
      </c>
      <c r="I21" s="16">
        <v>0.38417824074074075</v>
      </c>
      <c r="J21" s="16">
        <v>0.38606481481481486</v>
      </c>
      <c r="K21" s="16">
        <v>0.38123842592592588</v>
      </c>
      <c r="L21" s="16">
        <v>0.3972222222222222</v>
      </c>
      <c r="M21" s="16">
        <v>0.39160879629629625</v>
      </c>
      <c r="N21" s="16">
        <v>0.38891203703703708</v>
      </c>
      <c r="O21" s="16">
        <v>0.39421296296296293</v>
      </c>
      <c r="P21" s="16">
        <v>0.40769675925925924</v>
      </c>
      <c r="Q21" s="16">
        <v>0.40258101851851852</v>
      </c>
      <c r="R21" s="16">
        <v>0.44339120370370372</v>
      </c>
      <c r="S21" s="16">
        <v>0.4463078703703704</v>
      </c>
      <c r="T21" s="16">
        <v>0.45228009259259255</v>
      </c>
      <c r="U21" s="16">
        <v>0.46366898148148145</v>
      </c>
      <c r="V21" s="16">
        <v>0.46856481481481477</v>
      </c>
      <c r="W21" s="16">
        <v>0.47442129629629631</v>
      </c>
      <c r="X21" s="16">
        <v>0.47887731481481483</v>
      </c>
      <c r="Y21" s="16">
        <v>0.49016203703703703</v>
      </c>
      <c r="Z21" s="16">
        <v>0.49268518518518517</v>
      </c>
      <c r="AA21" s="16">
        <v>0.49668981481481483</v>
      </c>
      <c r="AB21" s="16">
        <v>0.43533564814814812</v>
      </c>
      <c r="AC21" s="16">
        <v>0.42849537037037039</v>
      </c>
      <c r="AD21" s="16"/>
      <c r="AE21" s="16"/>
      <c r="AF21" s="16"/>
      <c r="AG21" s="16"/>
      <c r="AH21" s="16"/>
      <c r="AI21" s="16">
        <v>0.4987037037037037</v>
      </c>
      <c r="AJ21" s="17">
        <f t="shared" si="0"/>
        <v>0.12162037037037032</v>
      </c>
      <c r="AK21" s="17">
        <v>0</v>
      </c>
      <c r="AL21" s="17">
        <v>6.9444444444444406E-2</v>
      </c>
      <c r="AM21" s="17"/>
      <c r="AN21" s="18">
        <f t="shared" si="1"/>
        <v>0.19106481481481474</v>
      </c>
      <c r="AO21" s="19" t="s">
        <v>70</v>
      </c>
    </row>
    <row r="22" spans="1:41">
      <c r="A22" s="24">
        <v>17</v>
      </c>
      <c r="B22" s="14">
        <v>9</v>
      </c>
      <c r="C22" s="14" t="s">
        <v>83</v>
      </c>
      <c r="D22" s="14" t="s">
        <v>42</v>
      </c>
      <c r="E22" s="14" t="s">
        <v>84</v>
      </c>
      <c r="F22" s="14" t="s">
        <v>85</v>
      </c>
      <c r="G22" s="15">
        <v>0.37708333333333338</v>
      </c>
      <c r="H22" s="16">
        <v>0.3822916666666667</v>
      </c>
      <c r="I22" s="16">
        <v>0.38318287037037035</v>
      </c>
      <c r="J22" s="16">
        <v>0.38550925925925927</v>
      </c>
      <c r="K22" s="16">
        <v>0.38046296296296295</v>
      </c>
      <c r="L22" s="16">
        <v>0.39592592592592596</v>
      </c>
      <c r="M22" s="16">
        <v>0.39072916666666663</v>
      </c>
      <c r="N22" s="16">
        <v>0.38848379629629631</v>
      </c>
      <c r="O22" s="16">
        <v>0.39291666666666664</v>
      </c>
      <c r="P22" s="16">
        <v>0.4011805555555556</v>
      </c>
      <c r="Q22" s="16">
        <v>0.40459490740740739</v>
      </c>
      <c r="R22" s="16">
        <v>0.43101851851851852</v>
      </c>
      <c r="S22" s="16">
        <v>0.43395833333333328</v>
      </c>
      <c r="T22" s="16">
        <v>0.43787037037037035</v>
      </c>
      <c r="U22" s="16">
        <v>0.44314814814814812</v>
      </c>
      <c r="V22" s="16">
        <v>0.44686342592592593</v>
      </c>
      <c r="W22" s="16">
        <v>0.45231481481481484</v>
      </c>
      <c r="X22" s="16">
        <v>0.45748842592592592</v>
      </c>
      <c r="Y22" s="16">
        <v>0.46590277777777778</v>
      </c>
      <c r="Z22" s="16">
        <v>0.4682175925925926</v>
      </c>
      <c r="AA22" s="16">
        <v>0.47186342592592595</v>
      </c>
      <c r="AB22" s="16">
        <v>0.41474537037037035</v>
      </c>
      <c r="AC22" s="16">
        <v>0.42041666666666666</v>
      </c>
      <c r="AD22" s="16"/>
      <c r="AE22" s="16"/>
      <c r="AF22" s="16"/>
      <c r="AG22" s="16"/>
      <c r="AH22" s="16"/>
      <c r="AI22" s="16">
        <v>0.47344907407407405</v>
      </c>
      <c r="AJ22" s="17">
        <f t="shared" si="0"/>
        <v>9.6365740740740669E-2</v>
      </c>
      <c r="AK22" s="17">
        <v>0</v>
      </c>
      <c r="AL22" s="17">
        <v>6.9444444444444406E-2</v>
      </c>
      <c r="AM22" s="17"/>
      <c r="AN22" s="18">
        <f t="shared" si="1"/>
        <v>0.16581018518518509</v>
      </c>
      <c r="AO22" s="19" t="s">
        <v>70</v>
      </c>
    </row>
    <row r="23" spans="1:41">
      <c r="A23" s="24">
        <v>18</v>
      </c>
      <c r="B23" s="14">
        <v>9</v>
      </c>
      <c r="C23" s="14" t="s">
        <v>83</v>
      </c>
      <c r="D23" s="14" t="s">
        <v>42</v>
      </c>
      <c r="E23" s="14" t="s">
        <v>86</v>
      </c>
      <c r="F23" s="14" t="s">
        <v>87</v>
      </c>
      <c r="G23" s="15">
        <v>0.37708333333333338</v>
      </c>
      <c r="H23" s="16">
        <v>0.38232638888888887</v>
      </c>
      <c r="I23" s="16">
        <v>0.38321759259259264</v>
      </c>
      <c r="J23" s="16">
        <v>0.3855555555555556</v>
      </c>
      <c r="K23" s="16">
        <v>0.38057870370370367</v>
      </c>
      <c r="L23" s="16">
        <v>0.39589120370370368</v>
      </c>
      <c r="M23" s="16">
        <v>0.39079861111111108</v>
      </c>
      <c r="N23" s="16">
        <v>0.38843749999999999</v>
      </c>
      <c r="O23" s="16">
        <v>0.39303240740740741</v>
      </c>
      <c r="P23" s="16">
        <v>0.40121527777777777</v>
      </c>
      <c r="Q23" s="16">
        <v>0.4045138888888889</v>
      </c>
      <c r="R23" s="16">
        <v>0.43107638888888888</v>
      </c>
      <c r="S23" s="16">
        <v>0.43420138888888887</v>
      </c>
      <c r="T23" s="16">
        <v>0.43791666666666668</v>
      </c>
      <c r="U23" s="16">
        <v>0.44320601851851849</v>
      </c>
      <c r="V23" s="16">
        <v>0.4470486111111111</v>
      </c>
      <c r="W23" s="16">
        <v>0.45245370370370369</v>
      </c>
      <c r="X23" s="16">
        <v>0.45762731481481483</v>
      </c>
      <c r="Y23" s="16">
        <v>0.46599537037037037</v>
      </c>
      <c r="Z23" s="16">
        <v>0.46818287037037037</v>
      </c>
      <c r="AA23" s="16">
        <v>0.47194444444444444</v>
      </c>
      <c r="AB23" s="16">
        <v>0.41469907407407408</v>
      </c>
      <c r="AC23" s="16">
        <v>0.41987268518518522</v>
      </c>
      <c r="AD23" s="16"/>
      <c r="AE23" s="16"/>
      <c r="AF23" s="16"/>
      <c r="AG23" s="16"/>
      <c r="AH23" s="16"/>
      <c r="AI23" s="16">
        <v>0.47351851851851851</v>
      </c>
      <c r="AJ23" s="17">
        <f t="shared" si="0"/>
        <v>9.6435185185185124E-2</v>
      </c>
      <c r="AK23" s="17">
        <v>0</v>
      </c>
      <c r="AL23" s="17">
        <v>6.9444444444444406E-2</v>
      </c>
      <c r="AM23" s="17"/>
      <c r="AN23" s="18">
        <f t="shared" si="1"/>
        <v>0.16587962962962954</v>
      </c>
      <c r="AO23" s="19" t="s">
        <v>70</v>
      </c>
    </row>
    <row r="24" spans="1:41">
      <c r="A24" s="24">
        <v>19</v>
      </c>
      <c r="B24" s="14">
        <v>10</v>
      </c>
      <c r="C24" s="14" t="s">
        <v>88</v>
      </c>
      <c r="D24" s="14" t="s">
        <v>42</v>
      </c>
      <c r="E24" s="14" t="s">
        <v>89</v>
      </c>
      <c r="F24" s="14" t="s">
        <v>90</v>
      </c>
      <c r="G24" s="15">
        <v>0.37708333333333338</v>
      </c>
      <c r="H24" s="16">
        <v>0.38361111111111112</v>
      </c>
      <c r="I24" s="16">
        <v>0.38445601851851857</v>
      </c>
      <c r="J24" s="16">
        <v>0.38737268518518514</v>
      </c>
      <c r="K24" s="16">
        <v>0.38142361111111112</v>
      </c>
      <c r="L24" s="16"/>
      <c r="M24" s="16"/>
      <c r="N24" s="16">
        <v>0.3944097222222222</v>
      </c>
      <c r="O24" s="16">
        <v>0.40143518518518517</v>
      </c>
      <c r="P24" s="16">
        <v>0.41282407407407407</v>
      </c>
      <c r="Q24" s="16">
        <v>0.41619212962962965</v>
      </c>
      <c r="R24" s="16">
        <v>0.45012731481481483</v>
      </c>
      <c r="S24" s="16">
        <v>0.45299768518518518</v>
      </c>
      <c r="T24" s="16">
        <v>0.45583333333333331</v>
      </c>
      <c r="U24" s="16">
        <v>0.4649652777777778</v>
      </c>
      <c r="V24" s="16">
        <v>0.4689814814814815</v>
      </c>
      <c r="W24" s="16">
        <v>0.47324074074074068</v>
      </c>
      <c r="X24" s="16">
        <v>0.47658564814814813</v>
      </c>
      <c r="Y24" s="16">
        <v>0.48483796296296294</v>
      </c>
      <c r="Z24" s="16">
        <v>0.48724537037037036</v>
      </c>
      <c r="AA24" s="16">
        <v>0.49004629629629631</v>
      </c>
      <c r="AB24" s="16">
        <v>0.4433449074074074</v>
      </c>
      <c r="AC24" s="16">
        <v>0.43415509259259261</v>
      </c>
      <c r="AD24" s="16"/>
      <c r="AE24" s="16">
        <v>0.39746527777777779</v>
      </c>
      <c r="AF24" s="16"/>
      <c r="AG24" s="16">
        <v>0.40548611111111116</v>
      </c>
      <c r="AH24" s="16"/>
      <c r="AI24" s="16">
        <v>0.49197916666666663</v>
      </c>
      <c r="AJ24" s="17">
        <f t="shared" si="0"/>
        <v>0.11489583333333325</v>
      </c>
      <c r="AK24" s="17">
        <v>0</v>
      </c>
      <c r="AL24" s="17">
        <v>6.9444444444444406E-2</v>
      </c>
      <c r="AM24" s="17"/>
      <c r="AN24" s="18">
        <f t="shared" si="1"/>
        <v>0.18434027777777767</v>
      </c>
      <c r="AO24" s="19" t="s">
        <v>91</v>
      </c>
    </row>
    <row r="25" spans="1:41">
      <c r="A25" s="24">
        <v>20</v>
      </c>
      <c r="B25" s="14">
        <v>10</v>
      </c>
      <c r="C25" s="14" t="s">
        <v>88</v>
      </c>
      <c r="D25" s="14" t="s">
        <v>42</v>
      </c>
      <c r="E25" s="14" t="s">
        <v>92</v>
      </c>
      <c r="F25" s="14" t="s">
        <v>93</v>
      </c>
      <c r="G25" s="15">
        <v>0.37708333333333338</v>
      </c>
      <c r="H25" s="16">
        <v>0.38366898148148149</v>
      </c>
      <c r="I25" s="16">
        <v>0.38449074074074074</v>
      </c>
      <c r="J25" s="16">
        <v>0.38723379629629634</v>
      </c>
      <c r="K25" s="16">
        <v>0.38148148148148148</v>
      </c>
      <c r="L25" s="16"/>
      <c r="M25" s="16"/>
      <c r="N25" s="16">
        <v>0.39443287037037034</v>
      </c>
      <c r="O25" s="16">
        <v>0.40165509259259258</v>
      </c>
      <c r="P25" s="16">
        <v>0.41285879629629635</v>
      </c>
      <c r="Q25" s="16">
        <v>0.41644675925925928</v>
      </c>
      <c r="R25" s="16">
        <v>0.45018518518518519</v>
      </c>
      <c r="S25" s="16">
        <v>0.45314814814814813</v>
      </c>
      <c r="T25" s="16">
        <v>0.45584490740740741</v>
      </c>
      <c r="U25" s="16">
        <v>0.46513888888888894</v>
      </c>
      <c r="V25" s="16">
        <v>0.46902777777777777</v>
      </c>
      <c r="W25" s="16">
        <v>0.47327546296296297</v>
      </c>
      <c r="X25" s="16">
        <v>0.47688657407407403</v>
      </c>
      <c r="Y25" s="16">
        <v>0.48505787037037035</v>
      </c>
      <c r="Z25" s="16">
        <v>0.48721064814814818</v>
      </c>
      <c r="AA25" s="16">
        <v>0.49010416666666662</v>
      </c>
      <c r="AB25" s="16">
        <v>0.44353009259259263</v>
      </c>
      <c r="AC25" s="16">
        <v>0.43354166666666666</v>
      </c>
      <c r="AD25" s="16"/>
      <c r="AE25" s="16">
        <v>0.39751157407407406</v>
      </c>
      <c r="AF25" s="16"/>
      <c r="AG25" s="16">
        <v>0.4054976851851852</v>
      </c>
      <c r="AH25" s="16"/>
      <c r="AI25" s="16">
        <v>0.49194444444444446</v>
      </c>
      <c r="AJ25" s="17">
        <f t="shared" si="0"/>
        <v>0.11486111111111108</v>
      </c>
      <c r="AK25" s="17">
        <v>0</v>
      </c>
      <c r="AL25" s="17">
        <v>6.9444444444444406E-2</v>
      </c>
      <c r="AM25" s="17"/>
      <c r="AN25" s="18">
        <f t="shared" si="1"/>
        <v>0.1843055555555555</v>
      </c>
      <c r="AO25" s="19" t="s">
        <v>91</v>
      </c>
    </row>
    <row r="26" spans="1:41">
      <c r="A26" s="24">
        <v>21</v>
      </c>
      <c r="B26" s="14">
        <v>11</v>
      </c>
      <c r="C26" s="14" t="s">
        <v>94</v>
      </c>
      <c r="D26" s="14" t="s">
        <v>55</v>
      </c>
      <c r="E26" s="14" t="s">
        <v>95</v>
      </c>
      <c r="F26" s="14" t="s">
        <v>96</v>
      </c>
      <c r="G26" s="15">
        <v>0.37708333333333338</v>
      </c>
      <c r="H26" s="16">
        <v>0.38282407407407404</v>
      </c>
      <c r="I26" s="16">
        <v>0.3836458333333333</v>
      </c>
      <c r="J26" s="16">
        <v>0.38502314814814814</v>
      </c>
      <c r="K26" s="16">
        <v>0.38087962962962968</v>
      </c>
      <c r="L26" s="16">
        <v>0.38828703703703704</v>
      </c>
      <c r="M26" s="16">
        <v>0.39907407407407408</v>
      </c>
      <c r="N26" s="16">
        <v>0.40134259259259258</v>
      </c>
      <c r="O26" s="16">
        <v>0.39778935185185182</v>
      </c>
      <c r="P26" s="16">
        <v>0.39420138888888889</v>
      </c>
      <c r="Q26" s="16">
        <v>0.3911574074074074</v>
      </c>
      <c r="R26" s="16">
        <v>0.42353009259259261</v>
      </c>
      <c r="S26" s="16">
        <v>0.42644675925925929</v>
      </c>
      <c r="T26" s="16">
        <v>0.42886574074074074</v>
      </c>
      <c r="U26" s="16">
        <v>0.43540509259259258</v>
      </c>
      <c r="V26" s="16">
        <v>0.43909722222222225</v>
      </c>
      <c r="W26" s="16">
        <v>0.44364583333333335</v>
      </c>
      <c r="X26" s="16">
        <v>0.44694444444444442</v>
      </c>
      <c r="Y26" s="16">
        <v>0.45447916666666671</v>
      </c>
      <c r="Z26" s="16">
        <v>0.45672453703703703</v>
      </c>
      <c r="AA26" s="16">
        <v>0.46072916666666663</v>
      </c>
      <c r="AB26" s="16">
        <v>0.40783564814814816</v>
      </c>
      <c r="AC26" s="16">
        <v>0.41337962962962965</v>
      </c>
      <c r="AD26" s="16"/>
      <c r="AE26" s="16"/>
      <c r="AF26" s="16"/>
      <c r="AG26" s="16"/>
      <c r="AH26" s="16"/>
      <c r="AI26" s="16">
        <v>0.46234953703703702</v>
      </c>
      <c r="AJ26" s="17">
        <f t="shared" si="0"/>
        <v>8.5266203703703636E-2</v>
      </c>
      <c r="AK26" s="17">
        <v>0</v>
      </c>
      <c r="AL26" s="17">
        <v>6.9444444444444406E-2</v>
      </c>
      <c r="AM26" s="17"/>
      <c r="AN26" s="18">
        <f t="shared" si="1"/>
        <v>0.15471064814814806</v>
      </c>
      <c r="AO26" s="19" t="s">
        <v>70</v>
      </c>
    </row>
    <row r="27" spans="1:41">
      <c r="A27" s="24">
        <v>22</v>
      </c>
      <c r="B27" s="14">
        <v>11</v>
      </c>
      <c r="C27" s="14" t="s">
        <v>94</v>
      </c>
      <c r="D27" s="14" t="s">
        <v>55</v>
      </c>
      <c r="E27" s="14" t="s">
        <v>97</v>
      </c>
      <c r="F27" s="14" t="s">
        <v>98</v>
      </c>
      <c r="G27" s="15">
        <v>0.37708333333333338</v>
      </c>
      <c r="H27" s="16">
        <v>0.38278935185185187</v>
      </c>
      <c r="I27" s="16">
        <v>0.38355324074074071</v>
      </c>
      <c r="J27" s="16">
        <v>0.38500000000000001</v>
      </c>
      <c r="K27" s="16">
        <v>0.38085648148148149</v>
      </c>
      <c r="L27" s="16">
        <v>0.38802083333333331</v>
      </c>
      <c r="M27" s="16">
        <v>0.39892361111111113</v>
      </c>
      <c r="N27" s="16">
        <v>0.40130787037037036</v>
      </c>
      <c r="O27" s="16">
        <v>0.39771990740740742</v>
      </c>
      <c r="P27" s="16">
        <v>0.39415509259259257</v>
      </c>
      <c r="Q27" s="16">
        <v>0.39119212962962963</v>
      </c>
      <c r="R27" s="16">
        <v>0.42344907407407412</v>
      </c>
      <c r="S27" s="16">
        <v>0.42650462962962959</v>
      </c>
      <c r="T27" s="16">
        <v>0.4289351851851852</v>
      </c>
      <c r="U27" s="16">
        <v>0.43528935185185186</v>
      </c>
      <c r="V27" s="16">
        <v>0.43898148148148147</v>
      </c>
      <c r="W27" s="16">
        <v>0.44369212962962962</v>
      </c>
      <c r="X27" s="16">
        <v>0.4470601851851852</v>
      </c>
      <c r="Y27" s="16">
        <v>0.45443287037037039</v>
      </c>
      <c r="Z27" s="16">
        <v>0.45678240740740739</v>
      </c>
      <c r="AA27" s="16">
        <v>0.46052083333333332</v>
      </c>
      <c r="AB27" s="16">
        <v>0.40777777777777779</v>
      </c>
      <c r="AC27" s="16">
        <v>0.4130092592592593</v>
      </c>
      <c r="AD27" s="16"/>
      <c r="AE27" s="16"/>
      <c r="AF27" s="16"/>
      <c r="AG27" s="16"/>
      <c r="AH27" s="16"/>
      <c r="AI27" s="16">
        <v>0.46230324074074075</v>
      </c>
      <c r="AJ27" s="17">
        <f t="shared" si="0"/>
        <v>8.5219907407407369E-2</v>
      </c>
      <c r="AK27" s="17">
        <v>0</v>
      </c>
      <c r="AL27" s="17">
        <v>6.9444444444444406E-2</v>
      </c>
      <c r="AM27" s="17"/>
      <c r="AN27" s="18">
        <f t="shared" si="1"/>
        <v>0.15466435185185179</v>
      </c>
      <c r="AO27" s="19" t="s">
        <v>70</v>
      </c>
    </row>
    <row r="28" spans="1:41">
      <c r="A28" s="24">
        <v>23</v>
      </c>
      <c r="B28" s="14">
        <v>12</v>
      </c>
      <c r="C28" s="14" t="s">
        <v>99</v>
      </c>
      <c r="D28" s="14" t="s">
        <v>61</v>
      </c>
      <c r="E28" s="14" t="s">
        <v>100</v>
      </c>
      <c r="F28" s="14" t="s">
        <v>101</v>
      </c>
      <c r="G28" s="15">
        <v>0.37708333333333338</v>
      </c>
      <c r="H28" s="16">
        <v>0.38307870370370373</v>
      </c>
      <c r="I28" s="16">
        <v>0.38453703703703707</v>
      </c>
      <c r="J28" s="16">
        <v>0.38650462962962967</v>
      </c>
      <c r="K28" s="16">
        <v>0.38083333333333336</v>
      </c>
      <c r="L28" s="16">
        <v>0.47704861111111113</v>
      </c>
      <c r="M28" s="16">
        <v>0.48084490740740743</v>
      </c>
      <c r="N28" s="16">
        <v>0.48465277777777777</v>
      </c>
      <c r="O28" s="16">
        <v>0.47261574074074075</v>
      </c>
      <c r="P28" s="16">
        <v>0.46641203703703704</v>
      </c>
      <c r="Q28" s="16">
        <v>0.4616319444444445</v>
      </c>
      <c r="R28" s="16">
        <v>0.41199074074074077</v>
      </c>
      <c r="S28" s="16">
        <v>0.41461805555555559</v>
      </c>
      <c r="T28" s="16">
        <v>0.41763888888888889</v>
      </c>
      <c r="U28" s="16">
        <v>0.4221759259259259</v>
      </c>
      <c r="V28" s="16">
        <v>0.42714120370370368</v>
      </c>
      <c r="W28" s="16">
        <v>0.43277777777777776</v>
      </c>
      <c r="X28" s="16">
        <v>0.43673611111111116</v>
      </c>
      <c r="Y28" s="16">
        <v>0.44641203703703702</v>
      </c>
      <c r="Z28" s="16">
        <v>0.44871527777777781</v>
      </c>
      <c r="AA28" s="16">
        <v>0.45206018518518515</v>
      </c>
      <c r="AB28" s="16">
        <v>0.39166666666666666</v>
      </c>
      <c r="AC28" s="16">
        <v>0.40142361111111113</v>
      </c>
      <c r="AD28" s="16"/>
      <c r="AE28" s="16"/>
      <c r="AF28" s="16"/>
      <c r="AG28" s="16"/>
      <c r="AH28" s="16"/>
      <c r="AI28" s="16">
        <v>0.4876388888888889</v>
      </c>
      <c r="AJ28" s="17">
        <f t="shared" si="0"/>
        <v>0.11055555555555552</v>
      </c>
      <c r="AK28" s="17">
        <v>0</v>
      </c>
      <c r="AL28" s="17">
        <v>6.9444444444444406E-2</v>
      </c>
      <c r="AM28" s="17"/>
      <c r="AN28" s="18">
        <f t="shared" si="1"/>
        <v>0.17999999999999994</v>
      </c>
      <c r="AO28" s="19" t="s">
        <v>70</v>
      </c>
    </row>
    <row r="29" spans="1:41">
      <c r="A29" s="24">
        <v>24</v>
      </c>
      <c r="B29" s="14">
        <v>12</v>
      </c>
      <c r="C29" s="14" t="s">
        <v>99</v>
      </c>
      <c r="D29" s="14" t="s">
        <v>61</v>
      </c>
      <c r="E29" s="14" t="s">
        <v>102</v>
      </c>
      <c r="F29" s="14" t="s">
        <v>103</v>
      </c>
      <c r="G29" s="15">
        <v>0.37708333333333338</v>
      </c>
      <c r="H29" s="16">
        <v>0.38351851851851854</v>
      </c>
      <c r="I29" s="16">
        <v>0.38467592592592598</v>
      </c>
      <c r="J29" s="16">
        <v>0.38653935185185184</v>
      </c>
      <c r="K29" s="16">
        <v>0.38074074074074077</v>
      </c>
      <c r="L29" s="16">
        <v>0.47734953703703703</v>
      </c>
      <c r="M29" s="16">
        <v>0.48098379629629634</v>
      </c>
      <c r="N29" s="16">
        <v>0.48473379629629632</v>
      </c>
      <c r="O29" s="16">
        <v>0.47285879629629629</v>
      </c>
      <c r="P29" s="16">
        <v>0.46651620370370367</v>
      </c>
      <c r="Q29" s="16">
        <v>0.46175925925925926</v>
      </c>
      <c r="R29" s="16">
        <v>0.41196759259259258</v>
      </c>
      <c r="S29" s="16">
        <v>0.41524305555555557</v>
      </c>
      <c r="T29" s="16">
        <v>0.41766203703703703</v>
      </c>
      <c r="U29" s="16">
        <v>0.42230324074074077</v>
      </c>
      <c r="V29" s="16">
        <v>0.42717592592592596</v>
      </c>
      <c r="W29" s="16">
        <v>0.43288194444444444</v>
      </c>
      <c r="X29" s="16">
        <v>0.43787037037037035</v>
      </c>
      <c r="Y29" s="16">
        <v>0.4466087962962963</v>
      </c>
      <c r="Z29" s="16">
        <v>0.44899305555555552</v>
      </c>
      <c r="AA29" s="16">
        <v>0.45202546296296298</v>
      </c>
      <c r="AB29" s="16">
        <v>0.39177083333333335</v>
      </c>
      <c r="AC29" s="20">
        <v>0.40142361111111113</v>
      </c>
      <c r="AD29" s="16"/>
      <c r="AE29" s="16"/>
      <c r="AF29" s="16"/>
      <c r="AG29" s="16"/>
      <c r="AH29" s="16"/>
      <c r="AI29" s="16">
        <v>0.48766203703703703</v>
      </c>
      <c r="AJ29" s="17">
        <f t="shared" si="0"/>
        <v>0.11057870370370365</v>
      </c>
      <c r="AK29" s="17">
        <v>0</v>
      </c>
      <c r="AL29" s="17">
        <v>6.9444444444444406E-2</v>
      </c>
      <c r="AM29" s="17"/>
      <c r="AN29" s="18">
        <f t="shared" si="1"/>
        <v>0.18002314814814807</v>
      </c>
      <c r="AO29" s="19" t="s">
        <v>104</v>
      </c>
    </row>
    <row r="30" spans="1:41">
      <c r="A30" s="24">
        <v>25</v>
      </c>
      <c r="B30" s="14">
        <v>13</v>
      </c>
      <c r="C30" s="14" t="s">
        <v>105</v>
      </c>
      <c r="D30" s="14" t="s">
        <v>55</v>
      </c>
      <c r="E30" s="14" t="s">
        <v>106</v>
      </c>
      <c r="F30" s="14" t="s">
        <v>107</v>
      </c>
      <c r="G30" s="15">
        <v>0.37708333333333338</v>
      </c>
      <c r="H30" s="16">
        <v>0.38158564814814816</v>
      </c>
      <c r="I30" s="16">
        <v>0.38230324074074074</v>
      </c>
      <c r="J30" s="16">
        <v>0.38343750000000004</v>
      </c>
      <c r="K30" s="16">
        <v>0.3802314814814815</v>
      </c>
      <c r="L30" s="16">
        <v>0.38946759259259256</v>
      </c>
      <c r="M30" s="16">
        <v>0.38667824074074075</v>
      </c>
      <c r="N30" s="16">
        <v>0.38525462962962959</v>
      </c>
      <c r="O30" s="16">
        <v>0.38791666666666669</v>
      </c>
      <c r="P30" s="16">
        <v>0.39199074074074075</v>
      </c>
      <c r="Q30" s="16">
        <v>0.39427083333333335</v>
      </c>
      <c r="R30" s="16">
        <v>0.41218749999999998</v>
      </c>
      <c r="S30" s="16">
        <v>0.41414351851851849</v>
      </c>
      <c r="T30" s="16">
        <v>0.41570601851851857</v>
      </c>
      <c r="U30" s="16">
        <v>0.41998842592592589</v>
      </c>
      <c r="V30" s="16">
        <v>0.42248842592592589</v>
      </c>
      <c r="W30" s="16">
        <v>0.42564814814814816</v>
      </c>
      <c r="X30" s="16">
        <v>0.42824074074074076</v>
      </c>
      <c r="Y30" s="16">
        <v>0.43324074074074076</v>
      </c>
      <c r="Z30" s="16">
        <v>0.43464120370370374</v>
      </c>
      <c r="AA30" s="16">
        <v>0.43662037037037038</v>
      </c>
      <c r="AB30" s="16">
        <v>0.40098379629629632</v>
      </c>
      <c r="AC30" s="16">
        <v>0.40552083333333333</v>
      </c>
      <c r="AD30" s="16">
        <v>0.44196759259259261</v>
      </c>
      <c r="AE30" s="16">
        <v>0.45276620370370368</v>
      </c>
      <c r="AF30" s="16">
        <v>0.4450925925925926</v>
      </c>
      <c r="AG30" s="16">
        <v>0.450162037037037</v>
      </c>
      <c r="AH30" s="16">
        <v>0.44893518518518521</v>
      </c>
      <c r="AI30" s="16">
        <v>0.45467592592592593</v>
      </c>
      <c r="AJ30" s="17">
        <f t="shared" si="0"/>
        <v>7.7592592592592546E-2</v>
      </c>
      <c r="AK30" s="17">
        <v>0</v>
      </c>
      <c r="AL30" s="17">
        <v>0</v>
      </c>
      <c r="AM30" s="17"/>
      <c r="AN30" s="18">
        <f t="shared" si="1"/>
        <v>7.7592592592592546E-2</v>
      </c>
      <c r="AO30" s="19"/>
    </row>
    <row r="31" spans="1:41">
      <c r="A31" s="24">
        <v>26</v>
      </c>
      <c r="B31" s="14">
        <v>13</v>
      </c>
      <c r="C31" s="14" t="s">
        <v>105</v>
      </c>
      <c r="D31" s="14" t="s">
        <v>55</v>
      </c>
      <c r="E31" s="14" t="s">
        <v>108</v>
      </c>
      <c r="F31" s="14" t="s">
        <v>109</v>
      </c>
      <c r="G31" s="15">
        <v>0.37708333333333338</v>
      </c>
      <c r="H31" s="16">
        <v>0.38158564814814816</v>
      </c>
      <c r="I31" s="16">
        <v>0.38240740740740736</v>
      </c>
      <c r="J31" s="16">
        <v>0.38348379629629631</v>
      </c>
      <c r="K31" s="16">
        <v>0.38026620370370368</v>
      </c>
      <c r="L31" s="16">
        <v>0.38954861111111111</v>
      </c>
      <c r="M31" s="16">
        <v>0.38674768518518521</v>
      </c>
      <c r="N31" s="16">
        <v>0.38527777777777777</v>
      </c>
      <c r="O31" s="16">
        <v>0.38798611111111114</v>
      </c>
      <c r="P31" s="16">
        <v>0.39195601851851852</v>
      </c>
      <c r="Q31" s="16">
        <v>0.39430555555555552</v>
      </c>
      <c r="R31" s="16">
        <v>0.41219907407407402</v>
      </c>
      <c r="S31" s="16">
        <v>0.4140625</v>
      </c>
      <c r="T31" s="16">
        <v>0.41565972222222225</v>
      </c>
      <c r="U31" s="16">
        <v>0.41988425925925926</v>
      </c>
      <c r="V31" s="16">
        <v>0.42241898148148144</v>
      </c>
      <c r="W31" s="16">
        <v>0.4255902777777778</v>
      </c>
      <c r="X31" s="16">
        <v>0.42826388888888883</v>
      </c>
      <c r="Y31" s="16">
        <v>0.4331712962962963</v>
      </c>
      <c r="Z31" s="16">
        <v>0.43472222222222223</v>
      </c>
      <c r="AA31" s="16">
        <v>0.43653935185185189</v>
      </c>
      <c r="AB31" s="16">
        <v>0.40084490740740741</v>
      </c>
      <c r="AC31" s="16">
        <v>0.40538194444444442</v>
      </c>
      <c r="AD31" s="16">
        <v>0.44201388888888887</v>
      </c>
      <c r="AE31" s="16">
        <v>0.45271990740740736</v>
      </c>
      <c r="AF31" s="16">
        <v>0.44515046296296296</v>
      </c>
      <c r="AG31" s="16">
        <v>0.45020833333333332</v>
      </c>
      <c r="AH31" s="16">
        <v>0.44913194444444443</v>
      </c>
      <c r="AI31" s="16">
        <v>0.4546412037037037</v>
      </c>
      <c r="AJ31" s="17">
        <f t="shared" si="0"/>
        <v>7.7557870370370319E-2</v>
      </c>
      <c r="AK31" s="17">
        <v>0</v>
      </c>
      <c r="AL31" s="17">
        <v>0</v>
      </c>
      <c r="AM31" s="17"/>
      <c r="AN31" s="18">
        <f t="shared" si="1"/>
        <v>7.7557870370370319E-2</v>
      </c>
      <c r="AO31" s="19"/>
    </row>
    <row r="32" spans="1:41">
      <c r="A32" s="24">
        <v>27</v>
      </c>
      <c r="B32" s="14">
        <v>14</v>
      </c>
      <c r="C32" s="14" t="s">
        <v>110</v>
      </c>
      <c r="D32" s="14" t="s">
        <v>61</v>
      </c>
      <c r="E32" s="14" t="s">
        <v>111</v>
      </c>
      <c r="F32" s="14" t="s">
        <v>112</v>
      </c>
      <c r="G32" s="15">
        <v>0.37708333333333338</v>
      </c>
      <c r="H32" s="16">
        <v>0.38291666666666663</v>
      </c>
      <c r="I32" s="16">
        <v>0.38370370370370371</v>
      </c>
      <c r="J32" s="16">
        <v>0.38512731481481483</v>
      </c>
      <c r="K32" s="16">
        <v>0.38098379629629631</v>
      </c>
      <c r="L32" s="16">
        <v>0.39679398148148143</v>
      </c>
      <c r="M32" s="16">
        <v>0.39216435185185183</v>
      </c>
      <c r="N32" s="16">
        <v>0.38840277777777782</v>
      </c>
      <c r="O32" s="16">
        <v>0.39409722222222227</v>
      </c>
      <c r="P32" s="16">
        <v>0.40146990740740746</v>
      </c>
      <c r="Q32" s="16">
        <v>0.40486111111111112</v>
      </c>
      <c r="R32" s="16">
        <v>0.44131944444444443</v>
      </c>
      <c r="S32" s="16">
        <v>0.44527777777777783</v>
      </c>
      <c r="T32" s="16">
        <v>0.44851851851851854</v>
      </c>
      <c r="U32" s="16">
        <v>0.46469907407407413</v>
      </c>
      <c r="V32" s="16">
        <v>0.46868055555555554</v>
      </c>
      <c r="W32" s="16">
        <v>0.47372685185185182</v>
      </c>
      <c r="X32" s="16">
        <v>0.47768518518518516</v>
      </c>
      <c r="Y32" s="16">
        <v>0.48740740740740746</v>
      </c>
      <c r="Z32" s="16">
        <v>0.48946759259259259</v>
      </c>
      <c r="AA32" s="16">
        <v>0.49239583333333337</v>
      </c>
      <c r="AB32" s="16">
        <v>0.41864583333333333</v>
      </c>
      <c r="AC32" s="16">
        <v>0.42724537037037041</v>
      </c>
      <c r="AD32" s="16"/>
      <c r="AE32" s="16"/>
      <c r="AF32" s="16"/>
      <c r="AG32" s="16"/>
      <c r="AH32" s="16"/>
      <c r="AI32" s="16">
        <v>0.49416666666666664</v>
      </c>
      <c r="AJ32" s="17">
        <f t="shared" si="0"/>
        <v>0.11708333333333326</v>
      </c>
      <c r="AK32" s="17">
        <v>0</v>
      </c>
      <c r="AL32" s="17">
        <v>6.9444444444444406E-2</v>
      </c>
      <c r="AM32" s="17"/>
      <c r="AN32" s="18">
        <f t="shared" si="1"/>
        <v>0.18652777777777768</v>
      </c>
      <c r="AO32" s="19" t="s">
        <v>70</v>
      </c>
    </row>
    <row r="33" spans="1:41">
      <c r="A33" s="24">
        <v>28</v>
      </c>
      <c r="B33" s="14">
        <v>14</v>
      </c>
      <c r="C33" s="14" t="s">
        <v>110</v>
      </c>
      <c r="D33" s="14" t="s">
        <v>61</v>
      </c>
      <c r="E33" s="14" t="s">
        <v>111</v>
      </c>
      <c r="F33" s="14" t="s">
        <v>113</v>
      </c>
      <c r="G33" s="15">
        <v>0.37708333333333338</v>
      </c>
      <c r="H33" s="16">
        <v>0.38288194444444446</v>
      </c>
      <c r="I33" s="16">
        <v>0.38366898148148149</v>
      </c>
      <c r="J33" s="16">
        <v>0.38534722222222223</v>
      </c>
      <c r="K33" s="16">
        <v>0.38047453703703704</v>
      </c>
      <c r="L33" s="16">
        <v>0.39688657407407407</v>
      </c>
      <c r="M33" s="16">
        <v>0.39219907407407412</v>
      </c>
      <c r="N33" s="16">
        <v>0.38850694444444445</v>
      </c>
      <c r="O33" s="16">
        <v>0.39427083333333335</v>
      </c>
      <c r="P33" s="16">
        <v>0.40165509259259258</v>
      </c>
      <c r="Q33" s="16">
        <v>0.40512731481481484</v>
      </c>
      <c r="R33" s="16">
        <v>0.44149305555555557</v>
      </c>
      <c r="S33" s="16">
        <v>0.44571759259259264</v>
      </c>
      <c r="T33" s="16">
        <v>0.44855324074074071</v>
      </c>
      <c r="U33" s="16">
        <v>0.46456018518518521</v>
      </c>
      <c r="V33" s="16">
        <v>0.46894675925925927</v>
      </c>
      <c r="W33" s="16">
        <v>0.47378472222222223</v>
      </c>
      <c r="X33" s="16">
        <v>0.47780092592592593</v>
      </c>
      <c r="Y33" s="16">
        <v>0.487337962962963</v>
      </c>
      <c r="Z33" s="16">
        <v>0.48962962962962964</v>
      </c>
      <c r="AA33" s="16">
        <v>0.49260416666666668</v>
      </c>
      <c r="AB33" s="16">
        <v>0.41826388888888894</v>
      </c>
      <c r="AC33" s="16">
        <v>0.42692129629629627</v>
      </c>
      <c r="AD33" s="16"/>
      <c r="AE33" s="16"/>
      <c r="AF33" s="16"/>
      <c r="AG33" s="16"/>
      <c r="AH33" s="16"/>
      <c r="AI33" s="16">
        <v>0.49422453703703706</v>
      </c>
      <c r="AJ33" s="17">
        <f t="shared" si="0"/>
        <v>0.11714120370370368</v>
      </c>
      <c r="AK33" s="17">
        <v>0</v>
      </c>
      <c r="AL33" s="17">
        <v>6.9444444444444406E-2</v>
      </c>
      <c r="AM33" s="17"/>
      <c r="AN33" s="18">
        <f t="shared" si="1"/>
        <v>0.1865856481481481</v>
      </c>
      <c r="AO33" s="19" t="s">
        <v>70</v>
      </c>
    </row>
    <row r="34" spans="1:41">
      <c r="A34" s="24">
        <v>29</v>
      </c>
      <c r="B34" s="14">
        <v>15</v>
      </c>
      <c r="C34" s="14" t="s">
        <v>114</v>
      </c>
      <c r="D34" s="14" t="s">
        <v>61</v>
      </c>
      <c r="E34" s="14" t="s">
        <v>115</v>
      </c>
      <c r="F34" s="14" t="s">
        <v>116</v>
      </c>
      <c r="G34" s="15">
        <v>0.37708333333333338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21" t="s">
        <v>66</v>
      </c>
      <c r="AJ34" s="21" t="s">
        <v>66</v>
      </c>
      <c r="AK34" s="21" t="s">
        <v>66</v>
      </c>
      <c r="AL34" s="22" t="s">
        <v>66</v>
      </c>
      <c r="AM34" s="21" t="s">
        <v>66</v>
      </c>
      <c r="AN34" s="21" t="s">
        <v>66</v>
      </c>
      <c r="AO34" s="19"/>
    </row>
    <row r="35" spans="1:41">
      <c r="A35" s="24">
        <v>30</v>
      </c>
      <c r="B35" s="14">
        <v>15</v>
      </c>
      <c r="C35" s="14" t="s">
        <v>114</v>
      </c>
      <c r="D35" s="14" t="s">
        <v>61</v>
      </c>
      <c r="E35" s="14" t="s">
        <v>117</v>
      </c>
      <c r="F35" s="14" t="s">
        <v>103</v>
      </c>
      <c r="G35" s="15">
        <v>0.37708333333333338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21" t="s">
        <v>66</v>
      </c>
      <c r="AJ35" s="21" t="s">
        <v>66</v>
      </c>
      <c r="AK35" s="21" t="s">
        <v>66</v>
      </c>
      <c r="AL35" s="22" t="s">
        <v>66</v>
      </c>
      <c r="AM35" s="21" t="s">
        <v>66</v>
      </c>
      <c r="AN35" s="21" t="s">
        <v>66</v>
      </c>
      <c r="AO35" s="19"/>
    </row>
    <row r="36" spans="1:41">
      <c r="A36" s="24">
        <v>31</v>
      </c>
      <c r="B36" s="14">
        <v>16</v>
      </c>
      <c r="C36" s="14" t="s">
        <v>118</v>
      </c>
      <c r="D36" s="14" t="s">
        <v>55</v>
      </c>
      <c r="E36" s="14" t="s">
        <v>119</v>
      </c>
      <c r="F36" s="14" t="s">
        <v>120</v>
      </c>
      <c r="G36" s="15">
        <v>0.37708333333333338</v>
      </c>
      <c r="H36" s="16">
        <v>0.38230324074074074</v>
      </c>
      <c r="I36" s="16">
        <v>0.38297453703703704</v>
      </c>
      <c r="J36" s="16">
        <v>0.38438657407407412</v>
      </c>
      <c r="K36" s="16">
        <v>0.38060185185185186</v>
      </c>
      <c r="L36" s="16">
        <v>0.39599537037037041</v>
      </c>
      <c r="M36" s="16"/>
      <c r="N36" s="16">
        <v>0.40108796296296295</v>
      </c>
      <c r="O36" s="16">
        <v>0.39930555555555558</v>
      </c>
      <c r="P36" s="16">
        <v>0.39203703703703702</v>
      </c>
      <c r="Q36" s="16">
        <v>0.38915509259259262</v>
      </c>
      <c r="R36" s="16">
        <v>0.42038194444444449</v>
      </c>
      <c r="S36" s="16">
        <v>0.42282407407407407</v>
      </c>
      <c r="T36" s="16">
        <v>0.42489583333333331</v>
      </c>
      <c r="U36" s="16">
        <v>0.42861111111111111</v>
      </c>
      <c r="V36" s="16">
        <v>0.43150462962962965</v>
      </c>
      <c r="W36" s="16">
        <v>0.43559027777777781</v>
      </c>
      <c r="X36" s="16">
        <v>0.43891203703703702</v>
      </c>
      <c r="Y36" s="16">
        <v>0.44510416666666663</v>
      </c>
      <c r="Z36" s="16">
        <v>0.44701388888888888</v>
      </c>
      <c r="AA36" s="16">
        <v>0.44959490740740743</v>
      </c>
      <c r="AB36" s="16">
        <v>0.4072453703703704</v>
      </c>
      <c r="AC36" s="16">
        <v>0.41244212962962962</v>
      </c>
      <c r="AD36" s="16">
        <v>0.45954861111111112</v>
      </c>
      <c r="AE36" s="16">
        <v>0.47136574074074072</v>
      </c>
      <c r="AF36" s="16">
        <v>0.46328703703703705</v>
      </c>
      <c r="AG36" s="16">
        <v>0.46629629629629626</v>
      </c>
      <c r="AH36" s="16">
        <v>0.46748842592592593</v>
      </c>
      <c r="AI36" s="16">
        <v>0.47310185185185188</v>
      </c>
      <c r="AJ36" s="17">
        <f t="shared" si="0"/>
        <v>9.6018518518518503E-2</v>
      </c>
      <c r="AK36" s="17">
        <v>0</v>
      </c>
      <c r="AL36" s="17">
        <v>1.38888888888889E-2</v>
      </c>
      <c r="AM36" s="17"/>
      <c r="AN36" s="18">
        <f t="shared" si="1"/>
        <v>0.1099074074074074</v>
      </c>
      <c r="AO36" s="19" t="s">
        <v>121</v>
      </c>
    </row>
    <row r="37" spans="1:41">
      <c r="A37" s="24">
        <v>32</v>
      </c>
      <c r="B37" s="14">
        <v>16</v>
      </c>
      <c r="C37" s="14" t="s">
        <v>118</v>
      </c>
      <c r="D37" s="14" t="s">
        <v>55</v>
      </c>
      <c r="E37" s="14" t="s">
        <v>122</v>
      </c>
      <c r="F37" s="14" t="s">
        <v>123</v>
      </c>
      <c r="G37" s="15">
        <v>0.37708333333333338</v>
      </c>
      <c r="H37" s="16">
        <v>0.3823611111111111</v>
      </c>
      <c r="I37" s="16">
        <v>0.38296296296296295</v>
      </c>
      <c r="J37" s="16">
        <v>0.38449074074074074</v>
      </c>
      <c r="K37" s="16">
        <v>0.38068287037037035</v>
      </c>
      <c r="L37" s="16">
        <v>0.39571759259259259</v>
      </c>
      <c r="M37" s="16"/>
      <c r="N37" s="16">
        <v>0.40106481481481482</v>
      </c>
      <c r="O37" s="16">
        <v>0.39925925925925926</v>
      </c>
      <c r="P37" s="16">
        <v>0.39201388888888888</v>
      </c>
      <c r="Q37" s="16">
        <v>0.38912037037037034</v>
      </c>
      <c r="R37" s="16">
        <v>0.42045138888888894</v>
      </c>
      <c r="S37" s="16">
        <v>0.42289351851851853</v>
      </c>
      <c r="T37" s="16">
        <v>0.42491898148148149</v>
      </c>
      <c r="U37" s="16">
        <v>0.42870370370370375</v>
      </c>
      <c r="V37" s="16">
        <v>0.43155092592592598</v>
      </c>
      <c r="W37" s="16">
        <v>0.43556712962962968</v>
      </c>
      <c r="X37" s="16">
        <v>0.43886574074074075</v>
      </c>
      <c r="Y37" s="16">
        <v>0.44513888888888892</v>
      </c>
      <c r="Z37" s="16">
        <v>0.44714120370370369</v>
      </c>
      <c r="AA37" s="16">
        <v>0.44945601851851852</v>
      </c>
      <c r="AB37" s="16">
        <v>0.4071643518518519</v>
      </c>
      <c r="AC37" s="16">
        <v>0.4120949074074074</v>
      </c>
      <c r="AD37" s="16">
        <v>0.45957175925925925</v>
      </c>
      <c r="AE37" s="16">
        <v>0.47141203703703699</v>
      </c>
      <c r="AF37" s="16">
        <v>0.46332175925925928</v>
      </c>
      <c r="AG37" s="16">
        <v>0.46633101851851855</v>
      </c>
      <c r="AH37" s="16">
        <v>0.46740740740740744</v>
      </c>
      <c r="AI37" s="16">
        <v>0.47312500000000002</v>
      </c>
      <c r="AJ37" s="17">
        <f t="shared" si="0"/>
        <v>9.6041666666666636E-2</v>
      </c>
      <c r="AK37" s="17">
        <v>0</v>
      </c>
      <c r="AL37" s="17">
        <v>1.38888888888889E-2</v>
      </c>
      <c r="AM37" s="17"/>
      <c r="AN37" s="18">
        <f t="shared" si="1"/>
        <v>0.10993055555555553</v>
      </c>
      <c r="AO37" s="19" t="s">
        <v>121</v>
      </c>
    </row>
    <row r="38" spans="1:41">
      <c r="A38" s="24">
        <v>33</v>
      </c>
      <c r="B38" s="14">
        <v>17</v>
      </c>
      <c r="C38" s="14" t="s">
        <v>124</v>
      </c>
      <c r="D38" s="14" t="s">
        <v>42</v>
      </c>
      <c r="E38" s="14" t="s">
        <v>125</v>
      </c>
      <c r="F38" s="14" t="s">
        <v>126</v>
      </c>
      <c r="G38" s="15">
        <v>0.37708333333333338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21" t="s">
        <v>66</v>
      </c>
      <c r="AJ38" s="21" t="s">
        <v>66</v>
      </c>
      <c r="AK38" s="21" t="s">
        <v>66</v>
      </c>
      <c r="AL38" s="22" t="s">
        <v>66</v>
      </c>
      <c r="AM38" s="21" t="s">
        <v>66</v>
      </c>
      <c r="AN38" s="21" t="s">
        <v>66</v>
      </c>
      <c r="AO38" s="19"/>
    </row>
    <row r="39" spans="1:41">
      <c r="A39" s="24">
        <v>34</v>
      </c>
      <c r="B39" s="14">
        <v>17</v>
      </c>
      <c r="C39" s="14" t="s">
        <v>124</v>
      </c>
      <c r="D39" s="14" t="s">
        <v>42</v>
      </c>
      <c r="E39" s="14" t="s">
        <v>127</v>
      </c>
      <c r="F39" s="14" t="s">
        <v>128</v>
      </c>
      <c r="G39" s="15">
        <v>0.37708333333333338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21" t="s">
        <v>66</v>
      </c>
      <c r="AJ39" s="21" t="s">
        <v>66</v>
      </c>
      <c r="AK39" s="21" t="s">
        <v>66</v>
      </c>
      <c r="AL39" s="22" t="s">
        <v>66</v>
      </c>
      <c r="AM39" s="21" t="s">
        <v>66</v>
      </c>
      <c r="AN39" s="21" t="s">
        <v>66</v>
      </c>
      <c r="AO39" s="19"/>
    </row>
    <row r="40" spans="1:41">
      <c r="A40" s="24">
        <v>35</v>
      </c>
      <c r="B40" s="14">
        <v>18</v>
      </c>
      <c r="C40" s="14" t="s">
        <v>129</v>
      </c>
      <c r="D40" s="14" t="s">
        <v>42</v>
      </c>
      <c r="E40" s="14" t="s">
        <v>130</v>
      </c>
      <c r="F40" s="14" t="s">
        <v>131</v>
      </c>
      <c r="G40" s="15">
        <v>0.37708333333333338</v>
      </c>
      <c r="H40" s="16">
        <v>0.38269675925925922</v>
      </c>
      <c r="I40" s="16">
        <v>0.38359953703703703</v>
      </c>
      <c r="J40" s="16">
        <v>0.38572916666666668</v>
      </c>
      <c r="K40" s="16">
        <v>0.3807638888888889</v>
      </c>
      <c r="L40" s="16">
        <v>0.41006944444444443</v>
      </c>
      <c r="M40" s="16">
        <v>0.39262731481481478</v>
      </c>
      <c r="N40" s="16">
        <v>0.38866898148148149</v>
      </c>
      <c r="O40" s="16">
        <v>0.39480324074074075</v>
      </c>
      <c r="P40" s="16">
        <v>0.40061342592592591</v>
      </c>
      <c r="Q40" s="16">
        <v>0.40479166666666666</v>
      </c>
      <c r="R40" s="16">
        <v>0.44307870370370367</v>
      </c>
      <c r="S40" s="16">
        <v>0.44646990740740744</v>
      </c>
      <c r="T40" s="16">
        <v>0.45671296296296293</v>
      </c>
      <c r="U40" s="16">
        <v>0.46571759259259254</v>
      </c>
      <c r="V40" s="16">
        <v>0.47174768518518517</v>
      </c>
      <c r="W40" s="16">
        <v>0.4783101851851852</v>
      </c>
      <c r="X40" s="16">
        <v>0.4839236111111111</v>
      </c>
      <c r="Y40" s="16">
        <v>0.49614583333333334</v>
      </c>
      <c r="Z40" s="16">
        <v>0.5010648148148148</v>
      </c>
      <c r="AA40" s="16">
        <v>0.50671296296296298</v>
      </c>
      <c r="AB40" s="16">
        <v>0.42178240740740741</v>
      </c>
      <c r="AC40" s="16">
        <v>0.42966435185185187</v>
      </c>
      <c r="AD40" s="16"/>
      <c r="AE40" s="16"/>
      <c r="AF40" s="16"/>
      <c r="AG40" s="16"/>
      <c r="AH40" s="16"/>
      <c r="AI40" s="16">
        <v>0.50856481481481486</v>
      </c>
      <c r="AJ40" s="17">
        <f t="shared" si="0"/>
        <v>0.13148148148148148</v>
      </c>
      <c r="AK40" s="17">
        <v>0</v>
      </c>
      <c r="AL40" s="17">
        <v>6.9444444444444406E-2</v>
      </c>
      <c r="AM40" s="17"/>
      <c r="AN40" s="18">
        <f t="shared" si="1"/>
        <v>0.2009259259259259</v>
      </c>
      <c r="AO40" s="19" t="s">
        <v>70</v>
      </c>
    </row>
    <row r="41" spans="1:41">
      <c r="A41" s="24">
        <v>36</v>
      </c>
      <c r="B41" s="14">
        <v>18</v>
      </c>
      <c r="C41" s="14" t="s">
        <v>129</v>
      </c>
      <c r="D41" s="14" t="s">
        <v>42</v>
      </c>
      <c r="E41" s="14" t="s">
        <v>132</v>
      </c>
      <c r="F41" s="14" t="s">
        <v>133</v>
      </c>
      <c r="G41" s="15">
        <v>0.37708333333333338</v>
      </c>
      <c r="H41" s="16">
        <v>0.38266203703703705</v>
      </c>
      <c r="I41" s="16">
        <v>0.38353009259259258</v>
      </c>
      <c r="J41" s="16">
        <v>0.38568287037037036</v>
      </c>
      <c r="K41" s="16">
        <v>0.38081018518518522</v>
      </c>
      <c r="L41" s="16">
        <v>0.41015046296296293</v>
      </c>
      <c r="M41" s="16">
        <v>0.39251157407407405</v>
      </c>
      <c r="N41" s="16">
        <v>0.38869212962962968</v>
      </c>
      <c r="O41" s="16">
        <v>0.39469907407407406</v>
      </c>
      <c r="P41" s="16">
        <v>0.40057870370370369</v>
      </c>
      <c r="Q41" s="16">
        <v>0.40465277777777775</v>
      </c>
      <c r="R41" s="16">
        <v>0.44335648148148149</v>
      </c>
      <c r="S41" s="16">
        <v>0.44665509259259256</v>
      </c>
      <c r="T41" s="16">
        <v>0.45675925925925925</v>
      </c>
      <c r="U41" s="16">
        <v>0.46576388888888887</v>
      </c>
      <c r="V41" s="16">
        <v>0.47180555555555559</v>
      </c>
      <c r="W41" s="16">
        <v>0.47825231481481478</v>
      </c>
      <c r="X41" s="16">
        <v>0.48409722222222223</v>
      </c>
      <c r="Y41" s="16">
        <v>0.49660879629629634</v>
      </c>
      <c r="Z41" s="16">
        <v>0.50100694444444438</v>
      </c>
      <c r="AA41" s="16">
        <v>0.50675925925925924</v>
      </c>
      <c r="AB41" s="16">
        <v>0.42153935185185182</v>
      </c>
      <c r="AC41" s="16">
        <v>0.42918981481481483</v>
      </c>
      <c r="AD41" s="16"/>
      <c r="AE41" s="16"/>
      <c r="AF41" s="16"/>
      <c r="AG41" s="16"/>
      <c r="AH41" s="16"/>
      <c r="AI41" s="16">
        <v>0.50864583333333335</v>
      </c>
      <c r="AJ41" s="17">
        <f t="shared" si="0"/>
        <v>0.13156249999999997</v>
      </c>
      <c r="AK41" s="17">
        <v>0</v>
      </c>
      <c r="AL41" s="17">
        <v>6.9444444444444406E-2</v>
      </c>
      <c r="AM41" s="17"/>
      <c r="AN41" s="18">
        <f t="shared" si="1"/>
        <v>0.20100694444444439</v>
      </c>
      <c r="AO41" s="19" t="s">
        <v>70</v>
      </c>
    </row>
    <row r="42" spans="1:41">
      <c r="A42" s="24">
        <v>37</v>
      </c>
      <c r="B42" s="14">
        <v>19</v>
      </c>
      <c r="C42" s="14" t="s">
        <v>134</v>
      </c>
      <c r="D42" s="14" t="s">
        <v>61</v>
      </c>
      <c r="E42" s="14" t="s">
        <v>135</v>
      </c>
      <c r="F42" s="14" t="s">
        <v>136</v>
      </c>
      <c r="G42" s="15">
        <v>0.37708333333333338</v>
      </c>
      <c r="H42" s="16">
        <v>0.38390046296296299</v>
      </c>
      <c r="I42" s="16">
        <v>0.3845601851851852</v>
      </c>
      <c r="J42" s="16">
        <v>0.38611111111111113</v>
      </c>
      <c r="K42" s="16">
        <v>0.38065972222222227</v>
      </c>
      <c r="L42" s="16">
        <v>0.39296296296296296</v>
      </c>
      <c r="M42" s="16">
        <v>0.39037037037037042</v>
      </c>
      <c r="N42" s="16">
        <v>0.38871527777777781</v>
      </c>
      <c r="O42" s="16">
        <v>0.39623842592592595</v>
      </c>
      <c r="P42" s="16">
        <v>0.40005787037037038</v>
      </c>
      <c r="Q42" s="16">
        <v>0.40335648148148145</v>
      </c>
      <c r="R42" s="16">
        <v>0.42952546296296296</v>
      </c>
      <c r="S42" s="16">
        <v>0.43302083333333335</v>
      </c>
      <c r="T42" s="16">
        <v>0.43539351851851849</v>
      </c>
      <c r="U42" s="16">
        <v>0.44236111111111115</v>
      </c>
      <c r="V42" s="16">
        <v>0.44627314814814811</v>
      </c>
      <c r="W42" s="16">
        <v>0.45145833333333335</v>
      </c>
      <c r="X42" s="16">
        <v>0.45576388888888886</v>
      </c>
      <c r="Y42" s="16">
        <v>0.46391203703703704</v>
      </c>
      <c r="Z42" s="16">
        <v>0.46659722222222227</v>
      </c>
      <c r="AA42" s="16">
        <v>0.47023148148148147</v>
      </c>
      <c r="AB42" s="16">
        <v>0.41303240740740743</v>
      </c>
      <c r="AC42" s="16">
        <v>0.41841435185185188</v>
      </c>
      <c r="AD42" s="16">
        <v>0.49850694444444449</v>
      </c>
      <c r="AE42" s="16">
        <v>0.4770949074074074</v>
      </c>
      <c r="AF42" s="16">
        <v>0.48909722222222224</v>
      </c>
      <c r="AG42" s="16">
        <v>0.48039351851851847</v>
      </c>
      <c r="AH42" s="16">
        <v>0.4823263888888889</v>
      </c>
      <c r="AI42" s="16">
        <v>0.50312499999999993</v>
      </c>
      <c r="AJ42" s="17">
        <f t="shared" si="0"/>
        <v>0.12604166666666655</v>
      </c>
      <c r="AK42" s="17">
        <v>0</v>
      </c>
      <c r="AL42" s="17">
        <v>0</v>
      </c>
      <c r="AM42" s="17"/>
      <c r="AN42" s="18">
        <f t="shared" si="1"/>
        <v>0.12604166666666655</v>
      </c>
      <c r="AO42" s="19"/>
    </row>
    <row r="43" spans="1:41">
      <c r="A43" s="24">
        <v>38</v>
      </c>
      <c r="B43" s="14">
        <v>19</v>
      </c>
      <c r="C43" s="14" t="s">
        <v>134</v>
      </c>
      <c r="D43" s="14" t="s">
        <v>61</v>
      </c>
      <c r="E43" s="14" t="s">
        <v>135</v>
      </c>
      <c r="F43" s="14" t="s">
        <v>137</v>
      </c>
      <c r="G43" s="15">
        <v>0.37708333333333338</v>
      </c>
      <c r="H43" s="16">
        <v>0.38376157407407407</v>
      </c>
      <c r="I43" s="16">
        <v>0.38270833333333337</v>
      </c>
      <c r="J43" s="16">
        <v>0.38603009259259258</v>
      </c>
      <c r="K43" s="16">
        <v>0.38069444444444445</v>
      </c>
      <c r="L43" s="16">
        <v>0.39288194444444446</v>
      </c>
      <c r="M43" s="16">
        <v>0.39033564814814814</v>
      </c>
      <c r="N43" s="16">
        <v>0.38856481481481481</v>
      </c>
      <c r="O43" s="16">
        <v>0.39594907407407409</v>
      </c>
      <c r="P43" s="16">
        <v>0.39998842592592593</v>
      </c>
      <c r="Q43" s="16">
        <v>0.40333333333333332</v>
      </c>
      <c r="R43" s="16">
        <v>0.42950231481481477</v>
      </c>
      <c r="S43" s="16">
        <v>0.4327893518518518</v>
      </c>
      <c r="T43" s="16">
        <v>0.43537037037037035</v>
      </c>
      <c r="U43" s="16">
        <v>0.44217592592592592</v>
      </c>
      <c r="V43" s="16">
        <v>0.4463078703703704</v>
      </c>
      <c r="W43" s="16">
        <v>0.45141203703703708</v>
      </c>
      <c r="X43" s="16">
        <v>0.45574074074074072</v>
      </c>
      <c r="Y43" s="16">
        <v>0.46384259259259258</v>
      </c>
      <c r="Z43" s="16">
        <v>0.46620370370370368</v>
      </c>
      <c r="AA43" s="16">
        <v>0.47042824074074074</v>
      </c>
      <c r="AB43" s="16">
        <v>0.41312499999999996</v>
      </c>
      <c r="AC43" s="16">
        <v>0.41863425925925929</v>
      </c>
      <c r="AD43" s="16">
        <v>0.49847222222222221</v>
      </c>
      <c r="AE43" s="16">
        <v>0.47697916666666668</v>
      </c>
      <c r="AF43" s="16">
        <v>0.48901620370370374</v>
      </c>
      <c r="AG43" s="16">
        <v>0.4803472222222222</v>
      </c>
      <c r="AH43" s="16">
        <v>0.48221064814814812</v>
      </c>
      <c r="AI43" s="16">
        <v>0.50317129629629631</v>
      </c>
      <c r="AJ43" s="17">
        <f t="shared" si="0"/>
        <v>0.12608796296296293</v>
      </c>
      <c r="AK43" s="17">
        <v>0</v>
      </c>
      <c r="AL43" s="17">
        <v>0</v>
      </c>
      <c r="AM43" s="17"/>
      <c r="AN43" s="18">
        <f t="shared" si="1"/>
        <v>0.12608796296296293</v>
      </c>
      <c r="AO43" s="19"/>
    </row>
    <row r="44" spans="1:41">
      <c r="A44" s="24">
        <v>39</v>
      </c>
      <c r="B44" s="14">
        <v>20</v>
      </c>
      <c r="C44" s="14" t="s">
        <v>138</v>
      </c>
      <c r="D44" s="14" t="s">
        <v>61</v>
      </c>
      <c r="E44" s="14" t="s">
        <v>139</v>
      </c>
      <c r="F44" s="14" t="s">
        <v>140</v>
      </c>
      <c r="G44" s="15">
        <v>0.37708333333333338</v>
      </c>
      <c r="H44" s="16">
        <v>0.38223379629629628</v>
      </c>
      <c r="I44" s="16">
        <v>0.3830439814814815</v>
      </c>
      <c r="J44" s="16">
        <v>0.38462962962962965</v>
      </c>
      <c r="K44" s="16">
        <v>0.38040509259259259</v>
      </c>
      <c r="L44" s="16">
        <v>0.40991898148148148</v>
      </c>
      <c r="M44" s="16">
        <v>0.39135416666666667</v>
      </c>
      <c r="N44" s="16">
        <v>0.38880787037037035</v>
      </c>
      <c r="O44" s="16">
        <v>0.39321759259259265</v>
      </c>
      <c r="P44" s="16">
        <v>0.40045138888888893</v>
      </c>
      <c r="Q44" s="16">
        <v>0.40436342592592589</v>
      </c>
      <c r="R44" s="16">
        <v>0.43633101851851852</v>
      </c>
      <c r="S44" s="16">
        <v>0.43934027777777779</v>
      </c>
      <c r="T44" s="16">
        <v>0.44155092592592587</v>
      </c>
      <c r="U44" s="16">
        <v>0.44716435185185183</v>
      </c>
      <c r="V44" s="16">
        <v>0.4520717592592593</v>
      </c>
      <c r="W44" s="16">
        <v>0.45824074074074073</v>
      </c>
      <c r="X44" s="16">
        <v>0.46269675925925924</v>
      </c>
      <c r="Y44" s="16">
        <v>0.47151620370370373</v>
      </c>
      <c r="Z44" s="16">
        <v>0.47369212962962964</v>
      </c>
      <c r="AA44" s="16">
        <v>0.47613425925925923</v>
      </c>
      <c r="AB44" s="16">
        <v>0.41927083333333331</v>
      </c>
      <c r="AC44" s="16">
        <v>0.42623842592592592</v>
      </c>
      <c r="AD44" s="16"/>
      <c r="AE44" s="16"/>
      <c r="AF44" s="16"/>
      <c r="AG44" s="16"/>
      <c r="AH44" s="16"/>
      <c r="AI44" s="16">
        <v>0.47766203703703702</v>
      </c>
      <c r="AJ44" s="17">
        <f t="shared" si="0"/>
        <v>0.10057870370370364</v>
      </c>
      <c r="AK44" s="17">
        <v>0</v>
      </c>
      <c r="AL44" s="17">
        <v>6.9444444444444406E-2</v>
      </c>
      <c r="AM44" s="17"/>
      <c r="AN44" s="18">
        <f t="shared" si="1"/>
        <v>0.17002314814814806</v>
      </c>
      <c r="AO44" s="19" t="s">
        <v>70</v>
      </c>
    </row>
    <row r="45" spans="1:41">
      <c r="A45" s="24">
        <v>40</v>
      </c>
      <c r="B45" s="14">
        <v>20</v>
      </c>
      <c r="C45" s="14" t="s">
        <v>138</v>
      </c>
      <c r="D45" s="14" t="s">
        <v>61</v>
      </c>
      <c r="E45" s="14" t="s">
        <v>141</v>
      </c>
      <c r="F45" s="14" t="s">
        <v>142</v>
      </c>
      <c r="G45" s="15">
        <v>0.37708333333333338</v>
      </c>
      <c r="H45" s="16">
        <v>0.3822800925925926</v>
      </c>
      <c r="I45" s="16">
        <v>0.38312499999999999</v>
      </c>
      <c r="J45" s="16">
        <v>0.38472222222222219</v>
      </c>
      <c r="K45" s="16">
        <v>0.38042824074074072</v>
      </c>
      <c r="L45" s="16">
        <v>0.41028935185185184</v>
      </c>
      <c r="M45" s="16">
        <v>0.39144675925925926</v>
      </c>
      <c r="N45" s="16">
        <v>0.38878472222222221</v>
      </c>
      <c r="O45" s="16">
        <v>0.39328703703703699</v>
      </c>
      <c r="P45" s="16">
        <v>0.40052083333333338</v>
      </c>
      <c r="Q45" s="16">
        <v>0.40439814814814817</v>
      </c>
      <c r="R45" s="16">
        <v>0.43638888888888888</v>
      </c>
      <c r="S45" s="16">
        <v>0.43945601851851851</v>
      </c>
      <c r="T45" s="16">
        <v>0.44164351851851852</v>
      </c>
      <c r="U45" s="16">
        <v>0.44743055555555555</v>
      </c>
      <c r="V45" s="16">
        <v>0.45218749999999996</v>
      </c>
      <c r="W45" s="16">
        <v>0.45828703703703705</v>
      </c>
      <c r="X45" s="16">
        <v>0.46281250000000002</v>
      </c>
      <c r="Y45" s="16">
        <v>0.47148148148148145</v>
      </c>
      <c r="Z45" s="16">
        <v>0.47358796296296296</v>
      </c>
      <c r="AA45" s="16">
        <v>0.47618055555555555</v>
      </c>
      <c r="AB45" s="16">
        <v>0.41935185185185181</v>
      </c>
      <c r="AC45" s="16">
        <v>0.42671296296296296</v>
      </c>
      <c r="AD45" s="16"/>
      <c r="AE45" s="16"/>
      <c r="AF45" s="16"/>
      <c r="AG45" s="16"/>
      <c r="AH45" s="16"/>
      <c r="AI45" s="16">
        <v>0.47770833333333335</v>
      </c>
      <c r="AJ45" s="17">
        <f t="shared" si="0"/>
        <v>0.10062499999999996</v>
      </c>
      <c r="AK45" s="17">
        <v>0</v>
      </c>
      <c r="AL45" s="17">
        <v>6.9444444444444406E-2</v>
      </c>
      <c r="AM45" s="17"/>
      <c r="AN45" s="18">
        <f t="shared" si="1"/>
        <v>0.17006944444444438</v>
      </c>
      <c r="AO45" s="19" t="s">
        <v>70</v>
      </c>
    </row>
    <row r="46" spans="1:41">
      <c r="A46" s="24">
        <v>41</v>
      </c>
      <c r="B46" s="14">
        <v>21</v>
      </c>
      <c r="C46" s="14" t="s">
        <v>143</v>
      </c>
      <c r="D46" s="14" t="s">
        <v>55</v>
      </c>
      <c r="E46" s="14" t="s">
        <v>144</v>
      </c>
      <c r="F46" s="14" t="s">
        <v>145</v>
      </c>
      <c r="G46" s="15">
        <v>0.37708333333333338</v>
      </c>
      <c r="H46" s="16">
        <v>0.3830324074074074</v>
      </c>
      <c r="I46" s="16">
        <v>0.38362268518518516</v>
      </c>
      <c r="J46" s="16">
        <v>0.38517361111111109</v>
      </c>
      <c r="K46" s="16">
        <v>0.38070601851851849</v>
      </c>
      <c r="L46" s="16">
        <v>0.40362268518518518</v>
      </c>
      <c r="M46" s="16">
        <v>0.39042824074074073</v>
      </c>
      <c r="N46" s="16">
        <v>0.38827546296296295</v>
      </c>
      <c r="O46" s="16">
        <v>0.39201388888888888</v>
      </c>
      <c r="P46" s="16">
        <v>0.39581018518518518</v>
      </c>
      <c r="Q46" s="16">
        <v>0.39912037037037035</v>
      </c>
      <c r="R46" s="16">
        <v>0.4117824074074074</v>
      </c>
      <c r="S46" s="16">
        <v>0.41398148148148151</v>
      </c>
      <c r="T46" s="16">
        <v>0.41670138888888886</v>
      </c>
      <c r="U46" s="16">
        <v>0.42021990740740739</v>
      </c>
      <c r="V46" s="16">
        <v>0.42310185185185184</v>
      </c>
      <c r="W46" s="16">
        <v>0.42670138888888887</v>
      </c>
      <c r="X46" s="16">
        <v>0.42953703703703705</v>
      </c>
      <c r="Y46" s="16">
        <v>0.43577546296296293</v>
      </c>
      <c r="Z46" s="16">
        <v>0.43784722222222222</v>
      </c>
      <c r="AA46" s="16">
        <v>0.44002314814814819</v>
      </c>
      <c r="AB46" s="16">
        <v>0.45623842592592595</v>
      </c>
      <c r="AC46" s="16">
        <v>0.44829861111111113</v>
      </c>
      <c r="AD46" s="16">
        <v>0.48649305555555555</v>
      </c>
      <c r="AE46" s="16">
        <v>0.46513888888888894</v>
      </c>
      <c r="AF46" s="16">
        <v>0.48156249999999995</v>
      </c>
      <c r="AG46" s="16">
        <v>0.4755671296296296</v>
      </c>
      <c r="AH46" s="16">
        <v>0.47400462962962964</v>
      </c>
      <c r="AI46" s="16">
        <v>0.49177083333333332</v>
      </c>
      <c r="AJ46" s="17">
        <f t="shared" si="0"/>
        <v>0.11468749999999994</v>
      </c>
      <c r="AK46" s="17">
        <v>0</v>
      </c>
      <c r="AL46" s="17">
        <v>0</v>
      </c>
      <c r="AM46" s="17"/>
      <c r="AN46" s="18">
        <f t="shared" si="1"/>
        <v>0.11468749999999994</v>
      </c>
      <c r="AO46" s="19"/>
    </row>
    <row r="47" spans="1:41">
      <c r="A47" s="24">
        <v>42</v>
      </c>
      <c r="B47" s="14">
        <v>21</v>
      </c>
      <c r="C47" s="14" t="s">
        <v>143</v>
      </c>
      <c r="D47" s="14" t="s">
        <v>55</v>
      </c>
      <c r="E47" s="14" t="s">
        <v>144</v>
      </c>
      <c r="F47" s="14" t="s">
        <v>96</v>
      </c>
      <c r="G47" s="15">
        <v>0.37708333333333338</v>
      </c>
      <c r="H47" s="16">
        <v>0.38305555555555554</v>
      </c>
      <c r="I47" s="16">
        <v>0.38370370370370371</v>
      </c>
      <c r="J47" s="16">
        <v>0.38563657407407409</v>
      </c>
      <c r="K47" s="16">
        <v>0.38072916666666662</v>
      </c>
      <c r="L47" s="16">
        <v>0.40391203703703704</v>
      </c>
      <c r="M47" s="16">
        <v>0.39047453703703705</v>
      </c>
      <c r="N47" s="16">
        <v>0.38832175925925921</v>
      </c>
      <c r="O47" s="16">
        <v>0.39217592592592593</v>
      </c>
      <c r="P47" s="16">
        <v>0.3959375</v>
      </c>
      <c r="Q47" s="16">
        <v>0.39923611111111112</v>
      </c>
      <c r="R47" s="16">
        <v>0.41180555555555554</v>
      </c>
      <c r="S47" s="16">
        <v>0.41422453703703704</v>
      </c>
      <c r="T47" s="16">
        <v>0.41682870370370373</v>
      </c>
      <c r="U47" s="16">
        <v>0.42032407407407407</v>
      </c>
      <c r="V47" s="16">
        <v>0.42305555555555552</v>
      </c>
      <c r="W47" s="16">
        <v>0.42675925925925928</v>
      </c>
      <c r="X47" s="20">
        <v>0.42953703703703705</v>
      </c>
      <c r="Y47" s="16">
        <v>0.43581018518518522</v>
      </c>
      <c r="Z47" s="16">
        <v>0.43789351851851849</v>
      </c>
      <c r="AA47" s="16">
        <v>0.43997685185185187</v>
      </c>
      <c r="AB47" s="16">
        <v>0.45601851851851855</v>
      </c>
      <c r="AC47" s="16">
        <v>0.44843749999999999</v>
      </c>
      <c r="AD47" s="16">
        <v>0.48662037037037037</v>
      </c>
      <c r="AE47" s="16">
        <v>0.46517361111111111</v>
      </c>
      <c r="AF47" s="16">
        <v>0.4820949074074074</v>
      </c>
      <c r="AG47" s="16">
        <v>0.4758680555555555</v>
      </c>
      <c r="AH47" s="16">
        <v>0.47414351851851855</v>
      </c>
      <c r="AI47" s="16">
        <v>0.49181712962962965</v>
      </c>
      <c r="AJ47" s="17">
        <f t="shared" si="0"/>
        <v>0.11473379629629626</v>
      </c>
      <c r="AK47" s="17">
        <v>0</v>
      </c>
      <c r="AL47" s="17">
        <v>0</v>
      </c>
      <c r="AM47" s="17"/>
      <c r="AN47" s="18">
        <f t="shared" si="1"/>
        <v>0.11473379629629626</v>
      </c>
      <c r="AO47" s="19" t="s">
        <v>311</v>
      </c>
    </row>
    <row r="48" spans="1:41">
      <c r="A48" s="24">
        <v>43</v>
      </c>
      <c r="B48" s="14">
        <v>22</v>
      </c>
      <c r="C48" s="14" t="s">
        <v>146</v>
      </c>
      <c r="D48" s="14" t="s">
        <v>42</v>
      </c>
      <c r="E48" s="14" t="s">
        <v>147</v>
      </c>
      <c r="F48" s="14" t="s">
        <v>148</v>
      </c>
      <c r="G48" s="15">
        <v>0.37708333333333338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1" t="s">
        <v>66</v>
      </c>
      <c r="AJ48" s="21" t="s">
        <v>66</v>
      </c>
      <c r="AK48" s="21" t="s">
        <v>66</v>
      </c>
      <c r="AL48" s="21" t="s">
        <v>66</v>
      </c>
      <c r="AM48" s="21" t="s">
        <v>66</v>
      </c>
      <c r="AN48" s="21" t="s">
        <v>66</v>
      </c>
      <c r="AO48" s="19"/>
    </row>
    <row r="49" spans="1:41">
      <c r="A49" s="24">
        <v>44</v>
      </c>
      <c r="B49" s="14">
        <v>22</v>
      </c>
      <c r="C49" s="14" t="s">
        <v>146</v>
      </c>
      <c r="D49" s="14" t="s">
        <v>42</v>
      </c>
      <c r="E49" s="14" t="s">
        <v>149</v>
      </c>
      <c r="F49" s="14" t="s">
        <v>150</v>
      </c>
      <c r="G49" s="15">
        <v>0.37708333333333338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1" t="s">
        <v>66</v>
      </c>
      <c r="AJ49" s="21" t="s">
        <v>66</v>
      </c>
      <c r="AK49" s="21" t="s">
        <v>66</v>
      </c>
      <c r="AL49" s="21" t="s">
        <v>66</v>
      </c>
      <c r="AM49" s="21" t="s">
        <v>66</v>
      </c>
      <c r="AN49" s="21" t="s">
        <v>66</v>
      </c>
      <c r="AO49" s="19"/>
    </row>
    <row r="50" spans="1:41">
      <c r="A50" s="24">
        <v>45</v>
      </c>
      <c r="B50" s="14">
        <v>23</v>
      </c>
      <c r="C50" s="14" t="s">
        <v>151</v>
      </c>
      <c r="D50" s="14" t="s">
        <v>50</v>
      </c>
      <c r="E50" s="14" t="s">
        <v>152</v>
      </c>
      <c r="F50" s="14" t="s">
        <v>153</v>
      </c>
      <c r="G50" s="15">
        <v>0.37708333333333338</v>
      </c>
      <c r="H50" s="16">
        <v>0.38188657407407406</v>
      </c>
      <c r="I50" s="16">
        <v>0.38089120370370372</v>
      </c>
      <c r="J50" s="16">
        <v>0.38368055555555558</v>
      </c>
      <c r="K50" s="16"/>
      <c r="L50" s="16">
        <v>0.41214120370370372</v>
      </c>
      <c r="M50" s="16">
        <v>0.41841435185185188</v>
      </c>
      <c r="N50" s="16"/>
      <c r="O50" s="16">
        <v>0.41672453703703699</v>
      </c>
      <c r="P50" s="16"/>
      <c r="Q50" s="16">
        <v>0.40747685185185184</v>
      </c>
      <c r="R50" s="16">
        <v>0.42496527777777776</v>
      </c>
      <c r="S50" s="16"/>
      <c r="T50" s="16"/>
      <c r="U50" s="16">
        <v>0.43488425925925928</v>
      </c>
      <c r="V50" s="16">
        <v>0.43914351851851857</v>
      </c>
      <c r="W50" s="16"/>
      <c r="X50" s="16"/>
      <c r="Y50" s="16">
        <v>0.44903935185185184</v>
      </c>
      <c r="Z50" s="16">
        <v>0.45155092592592588</v>
      </c>
      <c r="AA50" s="16">
        <v>0.45467592592592593</v>
      </c>
      <c r="AB50" s="16"/>
      <c r="AC50" s="16">
        <v>0.39407407407407408</v>
      </c>
      <c r="AD50" s="16"/>
      <c r="AE50" s="16"/>
      <c r="AF50" s="16"/>
      <c r="AG50" s="16"/>
      <c r="AH50" s="16"/>
      <c r="AI50" s="16">
        <v>0.45643518518518517</v>
      </c>
      <c r="AJ50" s="17">
        <f t="shared" si="0"/>
        <v>7.9351851851851785E-2</v>
      </c>
      <c r="AK50" s="17">
        <v>0</v>
      </c>
      <c r="AL50" s="17">
        <v>0</v>
      </c>
      <c r="AM50" s="17"/>
      <c r="AN50" s="18">
        <f t="shared" si="1"/>
        <v>7.9351851851851785E-2</v>
      </c>
      <c r="AO50" s="19"/>
    </row>
    <row r="51" spans="1:41">
      <c r="A51" s="24">
        <v>46</v>
      </c>
      <c r="B51" s="14">
        <v>23</v>
      </c>
      <c r="C51" s="14" t="s">
        <v>151</v>
      </c>
      <c r="D51" s="14" t="s">
        <v>50</v>
      </c>
      <c r="E51" s="14" t="s">
        <v>152</v>
      </c>
      <c r="F51" s="14" t="s">
        <v>154</v>
      </c>
      <c r="G51" s="15">
        <v>0.37708333333333338</v>
      </c>
      <c r="H51" s="16">
        <v>0.38190972222222225</v>
      </c>
      <c r="I51" s="16">
        <v>0.38093749999999998</v>
      </c>
      <c r="J51" s="16">
        <v>0.38377314814814811</v>
      </c>
      <c r="K51" s="16"/>
      <c r="L51" s="16">
        <v>0.41217592592592589</v>
      </c>
      <c r="M51" s="16">
        <v>0.41881944444444441</v>
      </c>
      <c r="N51" s="16"/>
      <c r="O51" s="16">
        <v>0.41687500000000005</v>
      </c>
      <c r="P51" s="16"/>
      <c r="Q51" s="16">
        <v>0.40752314814814811</v>
      </c>
      <c r="R51" s="16">
        <v>0.42502314814814812</v>
      </c>
      <c r="S51" s="16"/>
      <c r="T51" s="16"/>
      <c r="U51" s="16">
        <v>0.4352314814814815</v>
      </c>
      <c r="V51" s="16">
        <v>0.4392361111111111</v>
      </c>
      <c r="W51" s="16"/>
      <c r="X51" s="16"/>
      <c r="Y51" s="16">
        <v>0.44934027777777774</v>
      </c>
      <c r="Z51" s="16">
        <v>0.45165509259259262</v>
      </c>
      <c r="AA51" s="16">
        <v>0.45475694444444442</v>
      </c>
      <c r="AB51" s="16"/>
      <c r="AC51" s="16">
        <v>0.39340277777777777</v>
      </c>
      <c r="AD51" s="16"/>
      <c r="AE51" s="16"/>
      <c r="AF51" s="16"/>
      <c r="AG51" s="16"/>
      <c r="AH51" s="16"/>
      <c r="AI51" s="16">
        <v>0.45637731481481486</v>
      </c>
      <c r="AJ51" s="17">
        <f t="shared" si="0"/>
        <v>7.9293981481481479E-2</v>
      </c>
      <c r="AK51" s="17">
        <v>0</v>
      </c>
      <c r="AL51" s="17">
        <v>0</v>
      </c>
      <c r="AM51" s="17"/>
      <c r="AN51" s="18">
        <f t="shared" si="1"/>
        <v>7.9293981481481479E-2</v>
      </c>
      <c r="AO51" s="19"/>
    </row>
    <row r="52" spans="1:41">
      <c r="A52" s="24">
        <v>47</v>
      </c>
      <c r="B52" s="14">
        <v>24</v>
      </c>
      <c r="C52" s="14" t="s">
        <v>155</v>
      </c>
      <c r="D52" s="14" t="s">
        <v>61</v>
      </c>
      <c r="E52" s="14" t="s">
        <v>156</v>
      </c>
      <c r="F52" s="14" t="s">
        <v>157</v>
      </c>
      <c r="G52" s="15">
        <v>0.37708333333333338</v>
      </c>
      <c r="H52" s="16">
        <v>0.3835069444444445</v>
      </c>
      <c r="I52" s="16">
        <v>0.38230324074074074</v>
      </c>
      <c r="J52" s="16">
        <v>0.38067129629629631</v>
      </c>
      <c r="K52" s="16">
        <v>0.38527777777777777</v>
      </c>
      <c r="L52" s="16">
        <v>0.40384259259259259</v>
      </c>
      <c r="M52" s="16">
        <v>0.40631944444444446</v>
      </c>
      <c r="N52" s="16">
        <v>0.41010416666666666</v>
      </c>
      <c r="O52" s="16">
        <v>0.39907407407407408</v>
      </c>
      <c r="P52" s="16">
        <v>0.3949421296296296</v>
      </c>
      <c r="Q52" s="16">
        <v>0.39146990740740745</v>
      </c>
      <c r="R52" s="16">
        <v>0.41550925925925924</v>
      </c>
      <c r="S52" s="16">
        <v>0.41849537037037038</v>
      </c>
      <c r="T52" s="16">
        <v>0.42037037037037034</v>
      </c>
      <c r="U52" s="16">
        <v>0.42604166666666665</v>
      </c>
      <c r="V52" s="16">
        <v>0.42976851851851849</v>
      </c>
      <c r="W52" s="16">
        <v>0.43446759259259254</v>
      </c>
      <c r="X52" s="16">
        <v>0.43967592592592591</v>
      </c>
      <c r="Y52" s="16">
        <v>0.44677083333333334</v>
      </c>
      <c r="Z52" s="16">
        <v>0.44868055555555553</v>
      </c>
      <c r="AA52" s="18">
        <v>0.45153935185185184</v>
      </c>
      <c r="AB52" s="18">
        <v>0.45784722222222224</v>
      </c>
      <c r="AC52" s="18">
        <v>0.46479166666666666</v>
      </c>
      <c r="AD52" s="18">
        <v>0.4995486111111111</v>
      </c>
      <c r="AE52" s="18">
        <v>0.47721064814814818</v>
      </c>
      <c r="AF52" s="18">
        <v>0.48986111111111108</v>
      </c>
      <c r="AG52" s="18">
        <v>0.48093750000000002</v>
      </c>
      <c r="AH52" s="18">
        <v>0.48281250000000003</v>
      </c>
      <c r="AI52" s="18">
        <v>0.50440972222222225</v>
      </c>
      <c r="AJ52" s="17">
        <f t="shared" si="0"/>
        <v>0.12732638888888886</v>
      </c>
      <c r="AK52" s="14">
        <v>0</v>
      </c>
      <c r="AL52" s="17">
        <v>0</v>
      </c>
      <c r="AM52" s="14"/>
      <c r="AN52" s="18">
        <f t="shared" si="1"/>
        <v>0.12732638888888886</v>
      </c>
      <c r="AO52" s="24"/>
    </row>
    <row r="53" spans="1:41">
      <c r="A53" s="24">
        <v>48</v>
      </c>
      <c r="B53" s="14">
        <v>24</v>
      </c>
      <c r="C53" s="14" t="s">
        <v>155</v>
      </c>
      <c r="D53" s="14" t="s">
        <v>61</v>
      </c>
      <c r="E53" s="14" t="s">
        <v>156</v>
      </c>
      <c r="F53" s="14" t="s">
        <v>158</v>
      </c>
      <c r="G53" s="15">
        <v>0.37708333333333338</v>
      </c>
      <c r="H53" s="16">
        <v>0.3836458333333333</v>
      </c>
      <c r="I53" s="16">
        <v>0.38222222222222224</v>
      </c>
      <c r="J53" s="16">
        <v>0.38081018518518522</v>
      </c>
      <c r="K53" s="16">
        <v>0.3853125</v>
      </c>
      <c r="L53" s="16">
        <v>0.40379629629629626</v>
      </c>
      <c r="M53" s="16">
        <v>0.40604166666666663</v>
      </c>
      <c r="N53" s="16">
        <v>0.41018518518518521</v>
      </c>
      <c r="O53" s="16">
        <v>0.39898148148148144</v>
      </c>
      <c r="P53" s="16">
        <v>0.39500000000000002</v>
      </c>
      <c r="Q53" s="16">
        <v>0.39143518518518516</v>
      </c>
      <c r="R53" s="16">
        <v>0.41556712962962966</v>
      </c>
      <c r="S53" s="16">
        <v>0.41846064814814815</v>
      </c>
      <c r="T53" s="16">
        <v>0.42048611111111112</v>
      </c>
      <c r="U53" s="16">
        <v>0.4261226851851852</v>
      </c>
      <c r="V53" s="16">
        <v>0.42972222222222217</v>
      </c>
      <c r="W53" s="16">
        <v>0.43456018518518519</v>
      </c>
      <c r="X53" s="16">
        <v>0.43980324074074079</v>
      </c>
      <c r="Y53" s="16">
        <v>0.44670138888888888</v>
      </c>
      <c r="Z53" s="16">
        <v>0.4491087962962963</v>
      </c>
      <c r="AA53" s="18">
        <v>0.45167824074074076</v>
      </c>
      <c r="AB53" s="18">
        <v>0.45777777777777778</v>
      </c>
      <c r="AC53" s="18">
        <v>0.46418981481481486</v>
      </c>
      <c r="AD53" s="18">
        <v>0.49950231481481483</v>
      </c>
      <c r="AE53" s="18">
        <v>0.47734953703703703</v>
      </c>
      <c r="AF53" s="18">
        <v>0.49008101851851849</v>
      </c>
      <c r="AG53" s="18">
        <v>0.48106481481481483</v>
      </c>
      <c r="AH53" s="18">
        <v>0.48295138888888894</v>
      </c>
      <c r="AI53" s="18">
        <v>0.50446759259259266</v>
      </c>
      <c r="AJ53" s="17">
        <f t="shared" si="0"/>
        <v>0.12738425925925928</v>
      </c>
      <c r="AK53" s="14">
        <v>0</v>
      </c>
      <c r="AL53" s="17">
        <v>0</v>
      </c>
      <c r="AM53" s="14"/>
      <c r="AN53" s="18">
        <f t="shared" si="1"/>
        <v>0.12738425925925928</v>
      </c>
      <c r="AO53" s="24"/>
    </row>
    <row r="54" spans="1:41">
      <c r="A54" s="24">
        <v>49</v>
      </c>
      <c r="B54" s="14">
        <v>25</v>
      </c>
      <c r="C54" s="14" t="s">
        <v>159</v>
      </c>
      <c r="D54" s="14" t="s">
        <v>61</v>
      </c>
      <c r="E54" s="24" t="s">
        <v>144</v>
      </c>
      <c r="F54" s="24" t="s">
        <v>160</v>
      </c>
      <c r="G54" s="15">
        <v>0.37708333333333338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8"/>
      <c r="AB54" s="18"/>
      <c r="AC54" s="18"/>
      <c r="AD54" s="18"/>
      <c r="AE54" s="18"/>
      <c r="AF54" s="18"/>
      <c r="AG54" s="18"/>
      <c r="AH54" s="18"/>
      <c r="AI54" s="14"/>
      <c r="AJ54" s="17">
        <f t="shared" si="0"/>
        <v>-0.37708333333333338</v>
      </c>
      <c r="AK54" s="14"/>
      <c r="AL54" s="17"/>
      <c r="AM54" s="14"/>
      <c r="AN54" s="18">
        <f t="shared" si="1"/>
        <v>-0.37708333333333338</v>
      </c>
      <c r="AO54" s="24"/>
    </row>
    <row r="55" spans="1:41">
      <c r="A55" s="24">
        <v>50</v>
      </c>
      <c r="B55" s="14">
        <v>25</v>
      </c>
      <c r="C55" s="14" t="s">
        <v>159</v>
      </c>
      <c r="D55" s="14" t="s">
        <v>61</v>
      </c>
      <c r="E55" s="24" t="s">
        <v>325</v>
      </c>
      <c r="F55" s="24" t="s">
        <v>324</v>
      </c>
      <c r="G55" s="15">
        <v>0.37708333333333338</v>
      </c>
      <c r="H55" s="16">
        <v>0.38337962962962963</v>
      </c>
      <c r="I55" s="16">
        <v>0.38202546296296297</v>
      </c>
      <c r="J55" s="16">
        <v>0.38072916666666662</v>
      </c>
      <c r="K55" s="16">
        <v>0.38493055555555555</v>
      </c>
      <c r="L55" s="16">
        <v>0.39966435185185184</v>
      </c>
      <c r="M55" s="16">
        <v>0.38961805555555556</v>
      </c>
      <c r="N55" s="16">
        <v>0.38787037037037037</v>
      </c>
      <c r="O55" s="16">
        <v>0.39094907407407403</v>
      </c>
      <c r="P55" s="16">
        <v>0.39402777777777781</v>
      </c>
      <c r="Q55" s="16">
        <v>0.39702546296296298</v>
      </c>
      <c r="R55" s="16">
        <v>0.40487268518518515</v>
      </c>
      <c r="S55" s="16">
        <v>0.40846064814814814</v>
      </c>
      <c r="T55" s="16">
        <v>0.41124999999999995</v>
      </c>
      <c r="U55" s="16">
        <v>0.41586805555555556</v>
      </c>
      <c r="V55" s="16">
        <v>0.42018518518518522</v>
      </c>
      <c r="W55" s="16">
        <v>0.42486111111111113</v>
      </c>
      <c r="X55" s="16">
        <v>0.42812500000000003</v>
      </c>
      <c r="Y55" s="16">
        <v>0.43431712962962959</v>
      </c>
      <c r="Z55" s="16">
        <v>0.4364467592592593</v>
      </c>
      <c r="AA55" s="18">
        <v>0.43856481481481485</v>
      </c>
      <c r="AB55" s="18">
        <v>0.4538773148148148</v>
      </c>
      <c r="AC55" s="18">
        <v>0.44734953703703706</v>
      </c>
      <c r="AD55" s="18">
        <v>0.48270833333333335</v>
      </c>
      <c r="AE55" s="18">
        <v>0.46310185185185188</v>
      </c>
      <c r="AF55" s="18">
        <v>0.47343750000000001</v>
      </c>
      <c r="AG55" s="18">
        <v>0.46620370370370368</v>
      </c>
      <c r="AH55" s="18">
        <v>0.46884259259259259</v>
      </c>
      <c r="AI55" s="18">
        <v>0.48675925925925928</v>
      </c>
      <c r="AJ55" s="17">
        <f t="shared" si="0"/>
        <v>0.1096759259259259</v>
      </c>
      <c r="AK55" s="14">
        <v>0</v>
      </c>
      <c r="AL55" s="17">
        <v>0</v>
      </c>
      <c r="AM55" s="14"/>
      <c r="AN55" s="18">
        <f t="shared" si="1"/>
        <v>0.1096759259259259</v>
      </c>
      <c r="AO55" s="24" t="s">
        <v>313</v>
      </c>
    </row>
    <row r="56" spans="1:41">
      <c r="A56" s="24">
        <v>51</v>
      </c>
      <c r="B56" s="14">
        <v>26</v>
      </c>
      <c r="C56" s="14" t="s">
        <v>161</v>
      </c>
      <c r="D56" s="14" t="s">
        <v>61</v>
      </c>
      <c r="E56" s="14" t="s">
        <v>162</v>
      </c>
      <c r="F56" s="14" t="s">
        <v>163</v>
      </c>
      <c r="G56" s="15">
        <v>0.37708333333333338</v>
      </c>
      <c r="H56" s="16">
        <v>0.38370370370370371</v>
      </c>
      <c r="I56" s="16">
        <v>0.38253472222222223</v>
      </c>
      <c r="J56" s="16">
        <v>0.38119212962962962</v>
      </c>
      <c r="K56" s="16">
        <v>0.38527777777777777</v>
      </c>
      <c r="L56" s="16">
        <v>0.40645833333333337</v>
      </c>
      <c r="M56" s="16">
        <v>0.39225694444444442</v>
      </c>
      <c r="N56" s="16">
        <v>0.3888888888888889</v>
      </c>
      <c r="O56" s="16">
        <v>0.39384259259259258</v>
      </c>
      <c r="P56" s="16">
        <v>0.39901620370370372</v>
      </c>
      <c r="Q56" s="16">
        <v>0.40206018518518521</v>
      </c>
      <c r="R56" s="16">
        <v>0.41166666666666668</v>
      </c>
      <c r="S56" s="16">
        <v>0.41512731481481485</v>
      </c>
      <c r="T56" s="16">
        <v>0.41711805555555559</v>
      </c>
      <c r="U56" s="16">
        <v>0.42151620370370368</v>
      </c>
      <c r="V56" s="16">
        <v>0.4262037037037037</v>
      </c>
      <c r="W56" s="16">
        <v>0.43131944444444442</v>
      </c>
      <c r="X56" s="16">
        <v>0.43550925925925926</v>
      </c>
      <c r="Y56" s="16">
        <v>0.44436342592592593</v>
      </c>
      <c r="Z56" s="16">
        <v>0.44655092592592593</v>
      </c>
      <c r="AA56" s="18">
        <v>0.4496296296296296</v>
      </c>
      <c r="AB56" s="18">
        <v>0.45596064814814818</v>
      </c>
      <c r="AC56" s="18">
        <v>0.46265046296296292</v>
      </c>
      <c r="AD56" s="18"/>
      <c r="AE56" s="18"/>
      <c r="AF56" s="18"/>
      <c r="AG56" s="18"/>
      <c r="AH56" s="18"/>
      <c r="AI56" s="18">
        <v>0.46986111111111112</v>
      </c>
      <c r="AJ56" s="17">
        <f t="shared" si="0"/>
        <v>9.2777777777777737E-2</v>
      </c>
      <c r="AK56" s="14">
        <v>0</v>
      </c>
      <c r="AL56" s="17">
        <v>6.9444444444444406E-2</v>
      </c>
      <c r="AM56" s="14"/>
      <c r="AN56" s="18">
        <f t="shared" si="1"/>
        <v>0.16222222222222216</v>
      </c>
      <c r="AO56" s="24" t="s">
        <v>70</v>
      </c>
    </row>
    <row r="57" spans="1:41">
      <c r="A57" s="24">
        <v>52</v>
      </c>
      <c r="B57" s="14">
        <v>26</v>
      </c>
      <c r="C57" s="14" t="s">
        <v>161</v>
      </c>
      <c r="D57" s="14" t="s">
        <v>61</v>
      </c>
      <c r="E57" s="14" t="s">
        <v>162</v>
      </c>
      <c r="F57" s="14" t="s">
        <v>164</v>
      </c>
      <c r="G57" s="15">
        <v>0.37708333333333338</v>
      </c>
      <c r="H57" s="20">
        <v>0.38370370370370371</v>
      </c>
      <c r="I57" s="16">
        <v>0.38256944444444446</v>
      </c>
      <c r="J57" s="16">
        <v>0.38113425925925926</v>
      </c>
      <c r="K57" s="16">
        <v>0.38519675925925928</v>
      </c>
      <c r="L57" s="16">
        <v>0.40652777777777777</v>
      </c>
      <c r="M57" s="16">
        <v>0.39230324074074074</v>
      </c>
      <c r="N57" s="16">
        <v>0.38884259259259263</v>
      </c>
      <c r="O57" s="16">
        <v>0.39405092592592594</v>
      </c>
      <c r="P57" s="16">
        <v>0.39906250000000004</v>
      </c>
      <c r="Q57" s="16">
        <v>0.40202546296296293</v>
      </c>
      <c r="R57" s="16">
        <v>0.41181712962962963</v>
      </c>
      <c r="S57" s="16">
        <v>0.41495370370370371</v>
      </c>
      <c r="T57" s="16">
        <v>0.41708333333333331</v>
      </c>
      <c r="U57" s="16">
        <v>0.42136574074074074</v>
      </c>
      <c r="V57" s="16">
        <v>0.4259722222222222</v>
      </c>
      <c r="W57" s="16">
        <v>0.43124999999999997</v>
      </c>
      <c r="X57" s="16">
        <v>0.43530092592592595</v>
      </c>
      <c r="Y57" s="16">
        <v>0.44429398148148147</v>
      </c>
      <c r="Z57" s="16">
        <v>0.44667824074074075</v>
      </c>
      <c r="AA57" s="18">
        <v>0.44934027777777774</v>
      </c>
      <c r="AB57" s="18">
        <v>0.4560069444444444</v>
      </c>
      <c r="AC57" s="18">
        <v>0.46314814814814814</v>
      </c>
      <c r="AD57" s="18"/>
      <c r="AE57" s="18"/>
      <c r="AF57" s="18"/>
      <c r="AG57" s="18"/>
      <c r="AH57" s="18"/>
      <c r="AI57" s="18">
        <v>0.46990740740740744</v>
      </c>
      <c r="AJ57" s="17">
        <f t="shared" si="0"/>
        <v>9.2824074074074059E-2</v>
      </c>
      <c r="AK57" s="14">
        <v>0</v>
      </c>
      <c r="AL57" s="17">
        <v>6.9444444444444406E-2</v>
      </c>
      <c r="AM57" s="14"/>
      <c r="AN57" s="18">
        <f t="shared" si="1"/>
        <v>0.16226851851851848</v>
      </c>
      <c r="AO57" s="24" t="s">
        <v>312</v>
      </c>
    </row>
    <row r="58" spans="1:41">
      <c r="A58" s="24">
        <v>53</v>
      </c>
      <c r="B58" s="14">
        <v>27</v>
      </c>
      <c r="C58" s="14" t="s">
        <v>165</v>
      </c>
      <c r="D58" s="14" t="s">
        <v>55</v>
      </c>
      <c r="E58" s="14" t="s">
        <v>166</v>
      </c>
      <c r="F58" s="14" t="s">
        <v>167</v>
      </c>
      <c r="G58" s="15">
        <v>0.37708333333333338</v>
      </c>
      <c r="H58" s="16">
        <v>0.3841087962962963</v>
      </c>
      <c r="I58" s="16">
        <v>0.38284722222222217</v>
      </c>
      <c r="J58" s="16">
        <v>0.38109953703703708</v>
      </c>
      <c r="K58" s="16">
        <v>0.385775462962963</v>
      </c>
      <c r="L58" s="16">
        <v>0.39196759259259256</v>
      </c>
      <c r="M58" s="16">
        <v>0.38972222222222225</v>
      </c>
      <c r="N58" s="16">
        <v>0.40855324074074079</v>
      </c>
      <c r="O58" s="16">
        <v>0.40532407407407406</v>
      </c>
      <c r="P58" s="16">
        <v>0.4001851851851852</v>
      </c>
      <c r="Q58" s="16">
        <v>0.39493055555555556</v>
      </c>
      <c r="R58" s="16">
        <v>0.41597222222222219</v>
      </c>
      <c r="S58" s="16">
        <v>0.41863425925925929</v>
      </c>
      <c r="T58" s="16">
        <v>0.42416666666666664</v>
      </c>
      <c r="U58" s="16">
        <v>0.45060185185185181</v>
      </c>
      <c r="V58" s="16">
        <v>0.44680555555555551</v>
      </c>
      <c r="W58" s="16">
        <v>0.43974537037037037</v>
      </c>
      <c r="X58" s="16">
        <v>0.44377314814814817</v>
      </c>
      <c r="Y58" s="16">
        <v>0.43442129629629633</v>
      </c>
      <c r="Z58" s="16">
        <v>0.43072916666666666</v>
      </c>
      <c r="AA58" s="18">
        <v>0.42734953703703704</v>
      </c>
      <c r="AB58" s="18">
        <v>0.46535879629629634</v>
      </c>
      <c r="AC58" s="18">
        <v>0.47212962962962962</v>
      </c>
      <c r="AD58" s="14"/>
      <c r="AE58" s="14"/>
      <c r="AF58" s="14"/>
      <c r="AG58" s="14"/>
      <c r="AH58" s="14"/>
      <c r="AI58" s="18">
        <v>0.47854166666666664</v>
      </c>
      <c r="AJ58" s="17">
        <f t="shared" si="0"/>
        <v>0.10145833333333326</v>
      </c>
      <c r="AK58" s="14">
        <v>0</v>
      </c>
      <c r="AL58" s="17">
        <v>6.9444444444444406E-2</v>
      </c>
      <c r="AM58" s="14"/>
      <c r="AN58" s="18">
        <f t="shared" si="1"/>
        <v>0.17090277777777768</v>
      </c>
      <c r="AO58" s="24" t="s">
        <v>70</v>
      </c>
    </row>
    <row r="59" spans="1:41">
      <c r="A59" s="24">
        <v>54</v>
      </c>
      <c r="B59" s="14">
        <v>27</v>
      </c>
      <c r="C59" s="14" t="s">
        <v>165</v>
      </c>
      <c r="D59" s="14" t="s">
        <v>55</v>
      </c>
      <c r="E59" s="14" t="s">
        <v>168</v>
      </c>
      <c r="F59" s="14" t="s">
        <v>169</v>
      </c>
      <c r="G59" s="15">
        <v>0.37708333333333338</v>
      </c>
      <c r="H59" s="16">
        <v>0.38416666666666671</v>
      </c>
      <c r="I59" s="16">
        <v>0.38276620370370368</v>
      </c>
      <c r="J59" s="16">
        <v>0.38138888888888883</v>
      </c>
      <c r="K59" s="16">
        <v>0.38582175925925927</v>
      </c>
      <c r="L59" s="16">
        <v>0.39187499999999997</v>
      </c>
      <c r="M59" s="16">
        <v>0.38982638888888888</v>
      </c>
      <c r="N59" s="16">
        <v>0.4085185185185185</v>
      </c>
      <c r="O59" s="16">
        <v>0.40526620370370375</v>
      </c>
      <c r="P59" s="16">
        <v>0.40015046296296292</v>
      </c>
      <c r="Q59" s="16">
        <v>0.39500000000000002</v>
      </c>
      <c r="R59" s="16">
        <v>0.41594907407407411</v>
      </c>
      <c r="S59" s="16">
        <v>0.4187731481481482</v>
      </c>
      <c r="T59" s="16">
        <v>0.42425925925925928</v>
      </c>
      <c r="U59" s="16">
        <v>0.45068287037037041</v>
      </c>
      <c r="V59" s="16">
        <v>0.44699074074074074</v>
      </c>
      <c r="W59" s="16">
        <v>0.43989583333333332</v>
      </c>
      <c r="X59" s="16">
        <v>0.44394675925925925</v>
      </c>
      <c r="Y59" s="16">
        <v>0.43451388888888887</v>
      </c>
      <c r="Z59" s="16">
        <v>0.43063657407407407</v>
      </c>
      <c r="AA59" s="18">
        <v>0.42753472222222227</v>
      </c>
      <c r="AB59" s="18">
        <v>0.46531250000000002</v>
      </c>
      <c r="AC59" s="18">
        <v>0.47180555555555559</v>
      </c>
      <c r="AD59" s="14"/>
      <c r="AE59" s="14"/>
      <c r="AF59" s="14"/>
      <c r="AG59" s="14"/>
      <c r="AH59" s="14"/>
      <c r="AI59" s="18">
        <v>0.4786111111111111</v>
      </c>
      <c r="AJ59" s="17">
        <f t="shared" si="0"/>
        <v>0.10152777777777772</v>
      </c>
      <c r="AK59" s="14">
        <v>0</v>
      </c>
      <c r="AL59" s="17">
        <v>6.9444444444444406E-2</v>
      </c>
      <c r="AM59" s="14"/>
      <c r="AN59" s="18">
        <f t="shared" si="1"/>
        <v>0.17097222222222214</v>
      </c>
      <c r="AO59" s="24" t="s">
        <v>70</v>
      </c>
    </row>
    <row r="60" spans="1:41">
      <c r="A60" s="24">
        <v>55</v>
      </c>
      <c r="B60" s="14">
        <v>28</v>
      </c>
      <c r="C60" s="14" t="s">
        <v>170</v>
      </c>
      <c r="D60" s="14" t="s">
        <v>61</v>
      </c>
      <c r="E60" s="14" t="s">
        <v>171</v>
      </c>
      <c r="F60" s="14" t="s">
        <v>172</v>
      </c>
      <c r="G60" s="15">
        <v>0.37708333333333338</v>
      </c>
      <c r="H60" s="16">
        <v>0.38396990740740744</v>
      </c>
      <c r="I60" s="16">
        <v>0.38256944444444446</v>
      </c>
      <c r="J60" s="16">
        <v>0.38061342592592595</v>
      </c>
      <c r="K60" s="16">
        <v>0.38549768518518518</v>
      </c>
      <c r="L60" s="16">
        <v>0.39784722222222224</v>
      </c>
      <c r="M60" s="16">
        <v>0.39050925925925922</v>
      </c>
      <c r="N60" s="16">
        <v>0.38862268518518522</v>
      </c>
      <c r="O60" s="16">
        <v>0.39232638888888888</v>
      </c>
      <c r="P60" s="16">
        <v>0.40159722222222222</v>
      </c>
      <c r="Q60" s="16">
        <v>0.40493055555555557</v>
      </c>
      <c r="R60" s="16">
        <v>0.41516203703703702</v>
      </c>
      <c r="S60" s="16">
        <v>0.41789351851851847</v>
      </c>
      <c r="T60" s="16">
        <v>0.42042824074074076</v>
      </c>
      <c r="U60" s="16">
        <v>0.4251388888888889</v>
      </c>
      <c r="V60" s="16">
        <v>0.42929398148148151</v>
      </c>
      <c r="W60" s="16">
        <v>0.43542824074074077</v>
      </c>
      <c r="X60" s="16">
        <v>0.43922453703703707</v>
      </c>
      <c r="Y60" s="16">
        <v>0.44854166666666667</v>
      </c>
      <c r="Z60" s="16">
        <v>0.45149305555555558</v>
      </c>
      <c r="AA60" s="18">
        <v>0.4553935185185185</v>
      </c>
      <c r="AB60" s="18">
        <v>0.4664814814814815</v>
      </c>
      <c r="AC60" s="18">
        <v>0.47494212962962962</v>
      </c>
      <c r="AD60" s="14"/>
      <c r="AE60" s="14"/>
      <c r="AF60" s="14"/>
      <c r="AG60" s="14"/>
      <c r="AH60" s="14"/>
      <c r="AI60" s="18">
        <v>0.48581018518518521</v>
      </c>
      <c r="AJ60" s="17">
        <f t="shared" si="0"/>
        <v>0.10872685185185182</v>
      </c>
      <c r="AK60" s="14">
        <v>0</v>
      </c>
      <c r="AL60" s="17">
        <v>6.9444444444444406E-2</v>
      </c>
      <c r="AM60" s="14"/>
      <c r="AN60" s="18">
        <f t="shared" si="1"/>
        <v>0.17817129629629624</v>
      </c>
      <c r="AO60" s="24" t="s">
        <v>70</v>
      </c>
    </row>
    <row r="61" spans="1:41">
      <c r="A61" s="24">
        <v>56</v>
      </c>
      <c r="B61" s="14">
        <v>28</v>
      </c>
      <c r="C61" s="14" t="s">
        <v>170</v>
      </c>
      <c r="D61" s="14" t="s">
        <v>61</v>
      </c>
      <c r="E61" s="14" t="s">
        <v>173</v>
      </c>
      <c r="F61" s="14" t="s">
        <v>164</v>
      </c>
      <c r="G61" s="15">
        <v>0.37708333333333338</v>
      </c>
      <c r="H61" s="16">
        <v>0.38393518518518516</v>
      </c>
      <c r="I61" s="16">
        <v>0.38263888888888892</v>
      </c>
      <c r="J61" s="16">
        <v>0.38123842592592588</v>
      </c>
      <c r="K61" s="16">
        <v>0.3855555555555556</v>
      </c>
      <c r="L61" s="16">
        <v>0.39799768518518519</v>
      </c>
      <c r="M61" s="16">
        <v>0.39501157407407406</v>
      </c>
      <c r="N61" s="16">
        <v>0.38874999999999998</v>
      </c>
      <c r="O61" s="16">
        <v>0.39313657407407404</v>
      </c>
      <c r="P61" s="16">
        <v>0.40189814814814812</v>
      </c>
      <c r="Q61" s="16">
        <v>0.4050347222222222</v>
      </c>
      <c r="R61" s="16">
        <v>0.41528935185185184</v>
      </c>
      <c r="S61" s="16">
        <v>0.41814814814814816</v>
      </c>
      <c r="T61" s="16">
        <v>0.4206597222222222</v>
      </c>
      <c r="U61" s="16">
        <v>0.4254398148148148</v>
      </c>
      <c r="V61" s="16">
        <v>0.42947916666666663</v>
      </c>
      <c r="W61" s="16">
        <v>0.43554398148148149</v>
      </c>
      <c r="X61" s="16">
        <v>0.43989583333333332</v>
      </c>
      <c r="Y61" s="16">
        <v>0.44885416666666672</v>
      </c>
      <c r="Z61" s="16">
        <v>0.45181712962962961</v>
      </c>
      <c r="AA61" s="18">
        <v>0.456087962962963</v>
      </c>
      <c r="AB61" s="18">
        <v>0.46659722222222227</v>
      </c>
      <c r="AC61" s="18">
        <v>0.4767939814814815</v>
      </c>
      <c r="AD61" s="14"/>
      <c r="AE61" s="14"/>
      <c r="AF61" s="14"/>
      <c r="AG61" s="14"/>
      <c r="AH61" s="14"/>
      <c r="AI61" s="18">
        <v>0.48631944444444447</v>
      </c>
      <c r="AJ61" s="17">
        <f t="shared" si="0"/>
        <v>0.10923611111111109</v>
      </c>
      <c r="AK61" s="14">
        <v>0</v>
      </c>
      <c r="AL61" s="17">
        <v>6.9444444444444406E-2</v>
      </c>
      <c r="AM61" s="14"/>
      <c r="AN61" s="18">
        <f t="shared" si="1"/>
        <v>0.17868055555555551</v>
      </c>
      <c r="AO61" s="24" t="s">
        <v>70</v>
      </c>
    </row>
    <row r="62" spans="1:41">
      <c r="A62" s="24">
        <v>57</v>
      </c>
      <c r="B62" s="14">
        <v>29</v>
      </c>
      <c r="C62" s="14" t="s">
        <v>174</v>
      </c>
      <c r="D62" s="14" t="s">
        <v>61</v>
      </c>
      <c r="E62" s="14" t="s">
        <v>175</v>
      </c>
      <c r="F62" s="14" t="s">
        <v>176</v>
      </c>
      <c r="G62" s="15">
        <v>0.37708333333333338</v>
      </c>
      <c r="H62" s="16">
        <v>0.38377314814814811</v>
      </c>
      <c r="I62" s="16">
        <v>0.38207175925925929</v>
      </c>
      <c r="J62" s="20">
        <v>0.38075231481481481</v>
      </c>
      <c r="K62" s="16">
        <v>0.38520833333333332</v>
      </c>
      <c r="L62" s="16">
        <v>0.39409722222222227</v>
      </c>
      <c r="M62" s="16">
        <v>0.39012731481481483</v>
      </c>
      <c r="N62" s="16">
        <v>0.38802083333333331</v>
      </c>
      <c r="O62" s="16">
        <v>0.39156250000000004</v>
      </c>
      <c r="P62" s="16">
        <v>0.39846064814814813</v>
      </c>
      <c r="Q62" s="16">
        <v>0.40128472222222222</v>
      </c>
      <c r="R62" s="16">
        <v>0.41047453703703707</v>
      </c>
      <c r="S62" s="16">
        <v>0.41310185185185189</v>
      </c>
      <c r="T62" s="16">
        <v>0.41586805555555556</v>
      </c>
      <c r="U62" s="16">
        <v>0.42052083333333329</v>
      </c>
      <c r="V62" s="16">
        <v>0.42326388888888888</v>
      </c>
      <c r="W62" s="16">
        <v>0.42709490740740735</v>
      </c>
      <c r="X62" s="16">
        <v>0.43071759259259257</v>
      </c>
      <c r="Y62" s="16">
        <v>0.43711805555555555</v>
      </c>
      <c r="Z62" s="16">
        <v>0.43944444444444447</v>
      </c>
      <c r="AA62" s="18">
        <v>0.44263888888888886</v>
      </c>
      <c r="AB62" s="18">
        <v>0.44815972222222222</v>
      </c>
      <c r="AC62" s="18">
        <v>0.45511574074074074</v>
      </c>
      <c r="AD62" s="18">
        <v>0.49831018518518522</v>
      </c>
      <c r="AE62" s="18">
        <v>0.471712962962963</v>
      </c>
      <c r="AF62" s="18">
        <v>0.4831597222222222</v>
      </c>
      <c r="AG62" s="18">
        <v>0.47505787037037034</v>
      </c>
      <c r="AH62" s="18">
        <v>0.47648148148148151</v>
      </c>
      <c r="AI62" s="18">
        <v>0.50248842592592591</v>
      </c>
      <c r="AJ62" s="17">
        <f t="shared" si="0"/>
        <v>0.12540509259259253</v>
      </c>
      <c r="AK62" s="14">
        <v>0</v>
      </c>
      <c r="AL62" s="17">
        <v>0</v>
      </c>
      <c r="AM62" s="14"/>
      <c r="AN62" s="18">
        <f t="shared" si="1"/>
        <v>0.12540509259259253</v>
      </c>
      <c r="AO62" s="24" t="s">
        <v>177</v>
      </c>
    </row>
    <row r="63" spans="1:41">
      <c r="A63" s="24">
        <v>58</v>
      </c>
      <c r="B63" s="14">
        <v>29</v>
      </c>
      <c r="C63" s="14" t="s">
        <v>174</v>
      </c>
      <c r="D63" s="14" t="s">
        <v>61</v>
      </c>
      <c r="E63" s="14" t="s">
        <v>178</v>
      </c>
      <c r="F63" s="14" t="s">
        <v>136</v>
      </c>
      <c r="G63" s="15">
        <v>0.37708333333333338</v>
      </c>
      <c r="H63" s="20">
        <v>0.38377314814814811</v>
      </c>
      <c r="I63" s="16">
        <v>0.38210648148148146</v>
      </c>
      <c r="J63" s="16">
        <v>0.38075231481481481</v>
      </c>
      <c r="K63" s="16">
        <v>0.38518518518518513</v>
      </c>
      <c r="L63" s="16">
        <v>0.39416666666666672</v>
      </c>
      <c r="M63" s="16">
        <v>0.3901041666666667</v>
      </c>
      <c r="N63" s="16">
        <v>0.3880439814814815</v>
      </c>
      <c r="O63" s="16">
        <v>0.39157407407407407</v>
      </c>
      <c r="P63" s="16">
        <v>0.39841435185185187</v>
      </c>
      <c r="Q63" s="16">
        <v>0.4012384259259259</v>
      </c>
      <c r="R63" s="16">
        <v>0.41043981481481479</v>
      </c>
      <c r="S63" s="16">
        <v>0.41290509259259256</v>
      </c>
      <c r="T63" s="16">
        <v>0.4157986111111111</v>
      </c>
      <c r="U63" s="16">
        <v>0.42039351851851853</v>
      </c>
      <c r="V63" s="16">
        <v>0.42320601851851852</v>
      </c>
      <c r="W63" s="16">
        <v>0.42704861111111114</v>
      </c>
      <c r="X63" s="16">
        <v>0.43048611111111112</v>
      </c>
      <c r="Y63" s="16">
        <v>0.43706018518518519</v>
      </c>
      <c r="Z63" s="16">
        <v>0.43939814814814815</v>
      </c>
      <c r="AA63" s="18">
        <v>0.44261574074074073</v>
      </c>
      <c r="AB63" s="18">
        <v>0.44821759259259258</v>
      </c>
      <c r="AC63" s="18">
        <v>0.45493055555555556</v>
      </c>
      <c r="AD63" s="18">
        <v>0.49843750000000003</v>
      </c>
      <c r="AE63" s="18">
        <v>0.47166666666666668</v>
      </c>
      <c r="AF63" s="18">
        <v>0.48363425925925929</v>
      </c>
      <c r="AG63" s="18">
        <v>0.47484953703703708</v>
      </c>
      <c r="AH63" s="18">
        <v>0.47644675925925922</v>
      </c>
      <c r="AI63" s="18">
        <v>0.50245370370370368</v>
      </c>
      <c r="AJ63" s="17">
        <f t="shared" si="0"/>
        <v>0.1253703703703703</v>
      </c>
      <c r="AK63" s="14">
        <v>0</v>
      </c>
      <c r="AL63" s="17">
        <v>0</v>
      </c>
      <c r="AM63" s="14"/>
      <c r="AN63" s="18">
        <f t="shared" si="1"/>
        <v>0.1253703703703703</v>
      </c>
      <c r="AO63" s="24" t="s">
        <v>314</v>
      </c>
    </row>
    <row r="64" spans="1:41">
      <c r="A64" s="24">
        <v>59</v>
      </c>
      <c r="B64" s="14">
        <v>30</v>
      </c>
      <c r="C64" s="14" t="s">
        <v>179</v>
      </c>
      <c r="D64" s="14" t="s">
        <v>61</v>
      </c>
      <c r="E64" s="14" t="s">
        <v>180</v>
      </c>
      <c r="F64" s="14" t="s">
        <v>53</v>
      </c>
      <c r="G64" s="15">
        <v>0.37708333333333338</v>
      </c>
      <c r="H64" s="16">
        <v>0.38396990740740744</v>
      </c>
      <c r="I64" s="16">
        <v>0.38208333333333333</v>
      </c>
      <c r="J64" s="16">
        <v>0.38072916666666662</v>
      </c>
      <c r="K64" s="16">
        <v>0.38565972222222222</v>
      </c>
      <c r="L64" s="16">
        <v>0.40090277777777777</v>
      </c>
      <c r="M64" s="16">
        <v>0.40384259259259259</v>
      </c>
      <c r="N64" s="16">
        <v>0.40637731481481482</v>
      </c>
      <c r="O64" s="16">
        <v>0.39785879629629628</v>
      </c>
      <c r="P64" s="16">
        <v>0.39423611111111106</v>
      </c>
      <c r="Q64" s="16">
        <v>0.39109953703703698</v>
      </c>
      <c r="R64" s="16">
        <v>0.41159722222222223</v>
      </c>
      <c r="S64" s="16">
        <v>0.41486111111111112</v>
      </c>
      <c r="T64" s="16">
        <v>0.41687500000000005</v>
      </c>
      <c r="U64" s="16">
        <v>0.42128472222222224</v>
      </c>
      <c r="V64" s="16">
        <v>0.4251388888888889</v>
      </c>
      <c r="W64" s="16">
        <v>0.43001157407407403</v>
      </c>
      <c r="X64" s="16">
        <v>0.43395833333333328</v>
      </c>
      <c r="Y64" s="16">
        <v>0.44127314814814816</v>
      </c>
      <c r="Z64" s="16">
        <v>0.44344907407407402</v>
      </c>
      <c r="AA64" s="18">
        <v>0.44690972222222225</v>
      </c>
      <c r="AB64" s="18">
        <v>0.46288194444444447</v>
      </c>
      <c r="AC64" s="18">
        <v>0.45599537037037036</v>
      </c>
      <c r="AD64" s="18">
        <v>0.47511574074074076</v>
      </c>
      <c r="AE64" s="18">
        <v>0.4794444444444444</v>
      </c>
      <c r="AF64" s="18">
        <v>0.48880787037037038</v>
      </c>
      <c r="AG64" s="18">
        <v>0.49467592592592591</v>
      </c>
      <c r="AH64" s="18">
        <v>0.49655092592592592</v>
      </c>
      <c r="AI64" s="18">
        <v>0.50575231481481475</v>
      </c>
      <c r="AJ64" s="17">
        <f t="shared" si="0"/>
        <v>0.12866898148148137</v>
      </c>
      <c r="AK64" s="14">
        <v>0</v>
      </c>
      <c r="AL64" s="17">
        <v>0</v>
      </c>
      <c r="AM64" s="14"/>
      <c r="AN64" s="18">
        <f t="shared" si="1"/>
        <v>0.12866898148148137</v>
      </c>
      <c r="AO64" s="24"/>
    </row>
    <row r="65" spans="1:41">
      <c r="A65" s="24">
        <v>60</v>
      </c>
      <c r="B65" s="14">
        <v>30</v>
      </c>
      <c r="C65" s="14" t="s">
        <v>179</v>
      </c>
      <c r="D65" s="14" t="s">
        <v>61</v>
      </c>
      <c r="E65" s="14" t="s">
        <v>180</v>
      </c>
      <c r="F65" s="14" t="s">
        <v>126</v>
      </c>
      <c r="G65" s="15">
        <v>0.37708333333333338</v>
      </c>
      <c r="H65" s="16">
        <v>0.38414351851851852</v>
      </c>
      <c r="I65" s="16">
        <v>0.38215277777777779</v>
      </c>
      <c r="J65" s="16">
        <v>0.3807638888888889</v>
      </c>
      <c r="K65" s="16">
        <v>0.38572916666666668</v>
      </c>
      <c r="L65" s="16">
        <v>0.40072916666666664</v>
      </c>
      <c r="M65" s="16">
        <v>0.40376157407407409</v>
      </c>
      <c r="N65" s="16">
        <v>0.40641203703703704</v>
      </c>
      <c r="O65" s="16">
        <v>0.39810185185185182</v>
      </c>
      <c r="P65" s="16">
        <v>0.39429398148148148</v>
      </c>
      <c r="Q65" s="16">
        <v>0.39106481481481481</v>
      </c>
      <c r="R65" s="16">
        <v>0.41155092592592596</v>
      </c>
      <c r="S65" s="16">
        <v>0.41480324074074071</v>
      </c>
      <c r="T65" s="16">
        <v>0.41689814814814818</v>
      </c>
      <c r="U65" s="16">
        <v>0.42131944444444441</v>
      </c>
      <c r="V65" s="16">
        <v>0.42518518518518517</v>
      </c>
      <c r="W65" s="16">
        <v>0.43008101851851849</v>
      </c>
      <c r="X65" s="16">
        <v>0.43399305555555556</v>
      </c>
      <c r="Y65" s="16">
        <v>0.44133101851851847</v>
      </c>
      <c r="Z65" s="16">
        <v>0.44350694444444444</v>
      </c>
      <c r="AA65" s="18">
        <v>0.44685185185185183</v>
      </c>
      <c r="AB65" s="18">
        <v>0.46249999999999997</v>
      </c>
      <c r="AC65" s="18">
        <v>0.45567129629629632</v>
      </c>
      <c r="AD65" s="18">
        <v>0.47548611111111111</v>
      </c>
      <c r="AE65" s="18">
        <v>0.47961805555555559</v>
      </c>
      <c r="AF65" s="18">
        <v>0.4889236111111111</v>
      </c>
      <c r="AG65" s="18">
        <v>0.49490740740740741</v>
      </c>
      <c r="AH65" s="18">
        <v>0.49684027777777778</v>
      </c>
      <c r="AI65" s="18">
        <v>0.50581018518518517</v>
      </c>
      <c r="AJ65" s="17">
        <f t="shared" si="0"/>
        <v>0.12872685185185179</v>
      </c>
      <c r="AK65" s="14">
        <v>0</v>
      </c>
      <c r="AL65" s="17">
        <v>0</v>
      </c>
      <c r="AM65" s="14"/>
      <c r="AN65" s="18">
        <f t="shared" si="1"/>
        <v>0.12872685185185179</v>
      </c>
      <c r="AO65" s="24"/>
    </row>
    <row r="66" spans="1:41">
      <c r="A66" s="24">
        <v>61</v>
      </c>
      <c r="B66" s="14">
        <v>31</v>
      </c>
      <c r="C66" s="14" t="s">
        <v>181</v>
      </c>
      <c r="D66" s="14" t="s">
        <v>55</v>
      </c>
      <c r="E66" s="14" t="s">
        <v>182</v>
      </c>
      <c r="F66" s="14" t="s">
        <v>103</v>
      </c>
      <c r="G66" s="15">
        <v>0.37708333333333338</v>
      </c>
      <c r="H66" s="16">
        <v>0.38575231481481481</v>
      </c>
      <c r="I66" s="16">
        <v>0.42383101851851851</v>
      </c>
      <c r="J66" s="16">
        <v>0.39075231481481482</v>
      </c>
      <c r="K66" s="16">
        <v>0.38895833333333335</v>
      </c>
      <c r="L66" s="16">
        <v>0.41951388888888891</v>
      </c>
      <c r="M66" s="16">
        <v>0.39870370370370373</v>
      </c>
      <c r="N66" s="16">
        <v>0.39466435185185184</v>
      </c>
      <c r="O66" s="16">
        <v>0.40094907407407404</v>
      </c>
      <c r="P66" s="16">
        <v>0.40871527777777777</v>
      </c>
      <c r="Q66" s="16">
        <v>0.41420138888888891</v>
      </c>
      <c r="R66" s="16">
        <v>0.42798611111111112</v>
      </c>
      <c r="S66" s="16">
        <v>0.43129629629629629</v>
      </c>
      <c r="T66" s="16">
        <v>0.43531249999999999</v>
      </c>
      <c r="U66" s="16">
        <v>0.44189814814814815</v>
      </c>
      <c r="V66" s="16">
        <v>0.44710648148148152</v>
      </c>
      <c r="W66" s="16">
        <v>0.45528935185185188</v>
      </c>
      <c r="X66" s="20">
        <v>0.4616319444444445</v>
      </c>
      <c r="Y66" s="16">
        <v>0.4713310185185185</v>
      </c>
      <c r="Z66" s="16">
        <v>0.4738194444444444</v>
      </c>
      <c r="AA66" s="18">
        <v>0.47753472222222221</v>
      </c>
      <c r="AB66" s="18">
        <v>0.48430555555555554</v>
      </c>
      <c r="AC66" s="18">
        <v>0.49200231481481477</v>
      </c>
      <c r="AD66" s="18"/>
      <c r="AE66" s="18"/>
      <c r="AF66" s="18"/>
      <c r="AG66" s="18"/>
      <c r="AH66" s="18"/>
      <c r="AI66" s="18">
        <v>0.4993055555555555</v>
      </c>
      <c r="AJ66" s="17">
        <f t="shared" si="0"/>
        <v>0.12222222222222212</v>
      </c>
      <c r="AK66" s="14">
        <v>0</v>
      </c>
      <c r="AL66" s="17">
        <v>6.9444444444444406E-2</v>
      </c>
      <c r="AM66" s="14"/>
      <c r="AN66" s="18">
        <f t="shared" si="1"/>
        <v>0.19166666666666654</v>
      </c>
      <c r="AO66" s="24" t="s">
        <v>183</v>
      </c>
    </row>
    <row r="67" spans="1:41">
      <c r="A67" s="24">
        <v>62</v>
      </c>
      <c r="B67" s="14">
        <v>31</v>
      </c>
      <c r="C67" s="14" t="s">
        <v>181</v>
      </c>
      <c r="D67" s="14" t="s">
        <v>55</v>
      </c>
      <c r="E67" s="14" t="s">
        <v>184</v>
      </c>
      <c r="F67" s="14" t="s">
        <v>185</v>
      </c>
      <c r="G67" s="15">
        <v>0.37708333333333338</v>
      </c>
      <c r="H67" s="20">
        <v>0.38575231481481481</v>
      </c>
      <c r="I67" s="20">
        <v>0.42383101851851851</v>
      </c>
      <c r="J67" s="16">
        <v>0.38167824074074069</v>
      </c>
      <c r="K67" s="16">
        <v>0.38921296296296298</v>
      </c>
      <c r="L67" s="16">
        <v>0.41946759259259259</v>
      </c>
      <c r="M67" s="16">
        <v>0.39851851851851849</v>
      </c>
      <c r="N67" s="16">
        <v>0.3947222222222222</v>
      </c>
      <c r="O67" s="16">
        <v>0.40087962962962959</v>
      </c>
      <c r="P67" s="16">
        <v>0.40854166666666664</v>
      </c>
      <c r="Q67" s="16">
        <v>0.41416666666666663</v>
      </c>
      <c r="R67" s="16">
        <v>0.42789351851851848</v>
      </c>
      <c r="S67" s="16">
        <v>0.43148148148148152</v>
      </c>
      <c r="T67" s="16">
        <v>0.43533564814814812</v>
      </c>
      <c r="U67" s="16">
        <v>0.44172453703703707</v>
      </c>
      <c r="V67" s="16">
        <v>0.44701388888888888</v>
      </c>
      <c r="W67" s="16">
        <v>0.45520833333333338</v>
      </c>
      <c r="X67" s="16">
        <v>0.4616319444444445</v>
      </c>
      <c r="Y67" s="16">
        <v>0.47116898148148145</v>
      </c>
      <c r="Z67" s="16">
        <v>0.47394675925925928</v>
      </c>
      <c r="AA67" s="18">
        <v>0.47741898148148149</v>
      </c>
      <c r="AB67" s="18">
        <v>0.4846064814814815</v>
      </c>
      <c r="AC67" s="18">
        <v>0.49157407407407411</v>
      </c>
      <c r="AD67" s="18"/>
      <c r="AE67" s="18"/>
      <c r="AF67" s="18"/>
      <c r="AG67" s="18"/>
      <c r="AH67" s="18"/>
      <c r="AI67" s="18">
        <v>0.49932870370370369</v>
      </c>
      <c r="AJ67" s="17">
        <f t="shared" si="0"/>
        <v>0.12224537037037031</v>
      </c>
      <c r="AK67" s="14">
        <v>0</v>
      </c>
      <c r="AL67" s="17">
        <v>6.9444444444444406E-2</v>
      </c>
      <c r="AM67" s="14"/>
      <c r="AN67" s="18">
        <f t="shared" si="1"/>
        <v>0.19168981481481473</v>
      </c>
      <c r="AO67" s="24" t="s">
        <v>315</v>
      </c>
    </row>
    <row r="68" spans="1:41">
      <c r="A68" s="24">
        <v>63</v>
      </c>
      <c r="B68" s="14">
        <v>32</v>
      </c>
      <c r="C68" s="14" t="s">
        <v>186</v>
      </c>
      <c r="D68" s="14" t="s">
        <v>61</v>
      </c>
      <c r="E68" s="14" t="s">
        <v>187</v>
      </c>
      <c r="F68" s="14" t="s">
        <v>188</v>
      </c>
      <c r="G68" s="15">
        <v>0.37708333333333338</v>
      </c>
      <c r="H68" s="16">
        <v>0.38559027777777777</v>
      </c>
      <c r="I68" s="16">
        <v>0.38465277777777779</v>
      </c>
      <c r="J68" s="16">
        <v>0.38193287037037038</v>
      </c>
      <c r="K68" s="16">
        <v>0.38725694444444447</v>
      </c>
      <c r="L68" s="16">
        <v>0.4123263888888889</v>
      </c>
      <c r="M68" s="16">
        <v>0.3938888888888889</v>
      </c>
      <c r="N68" s="16">
        <v>0.39098379629629632</v>
      </c>
      <c r="O68" s="16">
        <v>0.3956365740740741</v>
      </c>
      <c r="P68" s="16">
        <v>0.40516203703703701</v>
      </c>
      <c r="Q68" s="16">
        <v>0.40849537037037037</v>
      </c>
      <c r="R68" s="16">
        <v>0.41773148148148148</v>
      </c>
      <c r="S68" s="16">
        <v>0.42296296296296299</v>
      </c>
      <c r="T68" s="16">
        <v>0.42577546296296293</v>
      </c>
      <c r="U68" s="16">
        <v>0.43017361111111113</v>
      </c>
      <c r="V68" s="16">
        <v>0.43930555555555556</v>
      </c>
      <c r="W68" s="16">
        <v>0.44402777777777774</v>
      </c>
      <c r="X68" s="16">
        <v>0.44854166666666667</v>
      </c>
      <c r="Y68" s="16">
        <v>0.45728009259259261</v>
      </c>
      <c r="Z68" s="16">
        <v>0.45959490740740744</v>
      </c>
      <c r="AA68" s="18">
        <v>0.46421296296296299</v>
      </c>
      <c r="AB68" s="18">
        <v>0.47994212962962962</v>
      </c>
      <c r="AC68" s="18">
        <v>0.47364583333333332</v>
      </c>
      <c r="AD68" s="18"/>
      <c r="AE68" s="18"/>
      <c r="AF68" s="18"/>
      <c r="AG68" s="18"/>
      <c r="AH68" s="18"/>
      <c r="AI68" s="18">
        <v>0.48238425925925926</v>
      </c>
      <c r="AJ68" s="17">
        <f t="shared" si="0"/>
        <v>0.10530092592592588</v>
      </c>
      <c r="AK68" s="14">
        <v>0</v>
      </c>
      <c r="AL68" s="17">
        <v>6.9444444444444406E-2</v>
      </c>
      <c r="AM68" s="14"/>
      <c r="AN68" s="18">
        <f t="shared" si="1"/>
        <v>0.1747453703703703</v>
      </c>
      <c r="AO68" s="24" t="s">
        <v>70</v>
      </c>
    </row>
    <row r="69" spans="1:41">
      <c r="A69" s="24">
        <v>64</v>
      </c>
      <c r="B69" s="14">
        <v>32</v>
      </c>
      <c r="C69" s="14" t="s">
        <v>186</v>
      </c>
      <c r="D69" s="14" t="s">
        <v>61</v>
      </c>
      <c r="E69" s="14" t="s">
        <v>189</v>
      </c>
      <c r="F69" s="14" t="s">
        <v>190</v>
      </c>
      <c r="G69" s="15">
        <v>0.37708333333333338</v>
      </c>
      <c r="H69" s="16">
        <v>0.38547453703703699</v>
      </c>
      <c r="I69" s="16">
        <v>0.38496527777777773</v>
      </c>
      <c r="J69" s="16">
        <v>0.3818981481481481</v>
      </c>
      <c r="K69" s="16">
        <v>0.38740740740740742</v>
      </c>
      <c r="L69" s="16">
        <v>0.41240740740740739</v>
      </c>
      <c r="M69" s="16">
        <v>0.39369212962962963</v>
      </c>
      <c r="N69" s="16">
        <v>0.3908564814814815</v>
      </c>
      <c r="O69" s="16">
        <v>0.39571759259259259</v>
      </c>
      <c r="P69" s="16">
        <v>0.40543981481481484</v>
      </c>
      <c r="Q69" s="16">
        <v>0.40866898148148145</v>
      </c>
      <c r="R69" s="16">
        <v>0.4177777777777778</v>
      </c>
      <c r="S69" s="16">
        <v>0.42348379629629629</v>
      </c>
      <c r="T69" s="16">
        <v>0.42574074074074075</v>
      </c>
      <c r="U69" s="16">
        <v>0.4303819444444445</v>
      </c>
      <c r="V69" s="16">
        <v>0.43927083333333333</v>
      </c>
      <c r="W69" s="16">
        <v>0.44413194444444443</v>
      </c>
      <c r="X69" s="16">
        <v>0.44848379629629626</v>
      </c>
      <c r="Y69" s="16">
        <v>0.45707175925925925</v>
      </c>
      <c r="Z69" s="16">
        <v>0.45956018518518515</v>
      </c>
      <c r="AA69" s="18">
        <v>0.46459490740740739</v>
      </c>
      <c r="AB69" s="18">
        <v>0.47978009259259258</v>
      </c>
      <c r="AC69" s="18">
        <v>0.47356481481481483</v>
      </c>
      <c r="AD69" s="18"/>
      <c r="AE69" s="18"/>
      <c r="AF69" s="18"/>
      <c r="AG69" s="18"/>
      <c r="AH69" s="18"/>
      <c r="AI69" s="18">
        <v>0.48251157407407402</v>
      </c>
      <c r="AJ69" s="17">
        <f t="shared" si="0"/>
        <v>0.10542824074074064</v>
      </c>
      <c r="AK69" s="14">
        <v>0</v>
      </c>
      <c r="AL69" s="17">
        <v>6.9444444444444406E-2</v>
      </c>
      <c r="AM69" s="14"/>
      <c r="AN69" s="18">
        <f t="shared" si="1"/>
        <v>0.17487268518518506</v>
      </c>
      <c r="AO69" s="24" t="s">
        <v>70</v>
      </c>
    </row>
    <row r="70" spans="1:41">
      <c r="A70" s="24">
        <v>65</v>
      </c>
      <c r="B70" s="14">
        <v>33</v>
      </c>
      <c r="C70" s="14" t="s">
        <v>191</v>
      </c>
      <c r="D70" s="14" t="s">
        <v>55</v>
      </c>
      <c r="E70" s="14" t="s">
        <v>192</v>
      </c>
      <c r="F70" s="14" t="s">
        <v>193</v>
      </c>
      <c r="G70" s="15">
        <v>0.37708333333333338</v>
      </c>
      <c r="H70" s="16">
        <v>0.38425925925925924</v>
      </c>
      <c r="I70" s="16">
        <v>0.38274305555555554</v>
      </c>
      <c r="J70" s="16">
        <v>0.38133101851851853</v>
      </c>
      <c r="K70" s="16">
        <v>0.38585648148148149</v>
      </c>
      <c r="L70" s="16">
        <v>0.39775462962962965</v>
      </c>
      <c r="M70" s="16">
        <v>0.3923611111111111</v>
      </c>
      <c r="N70" s="16">
        <v>0.38900462962962962</v>
      </c>
      <c r="O70" s="16">
        <v>0.39449074074074075</v>
      </c>
      <c r="P70" s="16">
        <v>0.40105324074074072</v>
      </c>
      <c r="Q70" s="16">
        <v>0.40414351851851849</v>
      </c>
      <c r="R70" s="16">
        <v>0.4111805555555556</v>
      </c>
      <c r="S70" s="16">
        <v>0.41358796296296302</v>
      </c>
      <c r="T70" s="16">
        <v>0.4168055555555556</v>
      </c>
      <c r="U70" s="16">
        <v>0.42206018518518523</v>
      </c>
      <c r="V70" s="16">
        <v>0.42611111111111111</v>
      </c>
      <c r="W70" s="16">
        <v>0.43138888888888888</v>
      </c>
      <c r="X70" s="16">
        <v>0.43570601851851848</v>
      </c>
      <c r="Y70" s="16">
        <v>0.44519675925925922</v>
      </c>
      <c r="Z70" s="16">
        <v>0.44793981481481482</v>
      </c>
      <c r="AA70" s="18">
        <v>0.45087962962962963</v>
      </c>
      <c r="AB70" s="18">
        <v>0.45820601851851855</v>
      </c>
      <c r="AC70" s="18">
        <v>0.46598379629629627</v>
      </c>
      <c r="AD70" s="18">
        <v>0.50615740740740744</v>
      </c>
      <c r="AE70" s="18">
        <v>0.48138888888888887</v>
      </c>
      <c r="AF70" s="18">
        <v>0.50122685185185178</v>
      </c>
      <c r="AG70" s="18">
        <v>0.48841435185185184</v>
      </c>
      <c r="AH70" s="18">
        <v>0.48685185185185187</v>
      </c>
      <c r="AI70" s="18">
        <v>0.51168981481481479</v>
      </c>
      <c r="AJ70" s="17">
        <f t="shared" si="0"/>
        <v>0.13460648148148141</v>
      </c>
      <c r="AK70" s="14">
        <v>0</v>
      </c>
      <c r="AL70" s="17">
        <v>0</v>
      </c>
      <c r="AM70" s="14"/>
      <c r="AN70" s="18">
        <f t="shared" si="1"/>
        <v>0.13460648148148141</v>
      </c>
      <c r="AO70" s="24"/>
    </row>
    <row r="71" spans="1:41">
      <c r="A71" s="24">
        <v>66</v>
      </c>
      <c r="B71" s="14">
        <v>33</v>
      </c>
      <c r="C71" s="14" t="s">
        <v>191</v>
      </c>
      <c r="D71" s="14" t="s">
        <v>55</v>
      </c>
      <c r="E71" s="14" t="s">
        <v>194</v>
      </c>
      <c r="F71" s="14" t="s">
        <v>195</v>
      </c>
      <c r="G71" s="15">
        <v>0.37708333333333338</v>
      </c>
      <c r="H71" s="16">
        <v>0.38408564814814811</v>
      </c>
      <c r="I71" s="16">
        <v>0.38277777777777783</v>
      </c>
      <c r="J71" s="16">
        <v>0.3812962962962963</v>
      </c>
      <c r="K71" s="16">
        <v>0.38589120370370367</v>
      </c>
      <c r="L71" s="16">
        <v>0.39767361111111116</v>
      </c>
      <c r="M71" s="16">
        <v>0.39243055555555556</v>
      </c>
      <c r="N71" s="16">
        <v>0.38905092592592588</v>
      </c>
      <c r="O71" s="16">
        <v>0.39453703703703707</v>
      </c>
      <c r="P71" s="16">
        <v>0.40111111111111114</v>
      </c>
      <c r="Q71" s="16">
        <v>0.4042013888888889</v>
      </c>
      <c r="R71" s="16">
        <v>0.41124999999999995</v>
      </c>
      <c r="S71" s="16">
        <v>0.41430555555555554</v>
      </c>
      <c r="T71" s="16">
        <v>0.41673611111111114</v>
      </c>
      <c r="U71" s="16">
        <v>0.42247685185185185</v>
      </c>
      <c r="V71" s="16">
        <v>0.42626157407407406</v>
      </c>
      <c r="W71" s="16">
        <v>0.43150462962962965</v>
      </c>
      <c r="X71" s="16">
        <v>0.43584490740740739</v>
      </c>
      <c r="Y71" s="16">
        <v>0.44528935185185187</v>
      </c>
      <c r="Z71" s="16">
        <v>0.44790509259259265</v>
      </c>
      <c r="AA71" s="18">
        <v>0.45101851851851849</v>
      </c>
      <c r="AB71" s="18">
        <v>0.45847222222222223</v>
      </c>
      <c r="AC71" s="18">
        <v>0.46693287037037035</v>
      </c>
      <c r="AD71" s="18">
        <v>0.50624999999999998</v>
      </c>
      <c r="AE71" s="18">
        <v>0.48108796296296297</v>
      </c>
      <c r="AF71" s="18">
        <v>0.50131944444444443</v>
      </c>
      <c r="AG71" s="33">
        <v>0.48841435185185184</v>
      </c>
      <c r="AH71" s="18">
        <v>0.48668981481481483</v>
      </c>
      <c r="AI71" s="18">
        <v>0.51174768518518521</v>
      </c>
      <c r="AJ71" s="17">
        <f t="shared" ref="AJ71:AJ134" si="2">AI71-G71</f>
        <v>0.13466435185185183</v>
      </c>
      <c r="AK71" s="14">
        <v>0</v>
      </c>
      <c r="AL71" s="17">
        <v>0</v>
      </c>
      <c r="AM71" s="14"/>
      <c r="AN71" s="18">
        <f t="shared" ref="AN71:AN134" si="3">AJ71-AK71+AL71+AM71</f>
        <v>0.13466435185185183</v>
      </c>
      <c r="AO71" s="24" t="s">
        <v>316</v>
      </c>
    </row>
    <row r="72" spans="1:41">
      <c r="A72" s="24">
        <v>67</v>
      </c>
      <c r="B72" s="14">
        <v>34</v>
      </c>
      <c r="C72" s="14" t="s">
        <v>196</v>
      </c>
      <c r="D72" s="14" t="s">
        <v>55</v>
      </c>
      <c r="E72" s="14" t="s">
        <v>197</v>
      </c>
      <c r="F72" s="14" t="s">
        <v>198</v>
      </c>
      <c r="G72" s="15">
        <v>0.37708333333333338</v>
      </c>
      <c r="H72" s="16">
        <v>0.3833333333333333</v>
      </c>
      <c r="I72" s="16">
        <v>0.3818981481481481</v>
      </c>
      <c r="J72" s="16">
        <v>0.38037037037037041</v>
      </c>
      <c r="K72" s="16">
        <v>0.3850925925925926</v>
      </c>
      <c r="L72" s="16">
        <v>0.38849537037037035</v>
      </c>
      <c r="M72" s="16"/>
      <c r="N72" s="16">
        <v>0.39265046296296297</v>
      </c>
      <c r="O72" s="16">
        <v>0.39496527777777773</v>
      </c>
      <c r="P72" s="16">
        <v>0.39828703703703705</v>
      </c>
      <c r="Q72" s="16">
        <v>0.40143518518518517</v>
      </c>
      <c r="R72" s="16">
        <v>0.40908564814814818</v>
      </c>
      <c r="S72" s="16">
        <v>0.41245370370370371</v>
      </c>
      <c r="T72" s="16">
        <v>0.41454861111111113</v>
      </c>
      <c r="U72" s="16">
        <v>0.41993055555555553</v>
      </c>
      <c r="V72" s="16">
        <v>0.42335648148148147</v>
      </c>
      <c r="W72" s="16">
        <v>0.42751157407407409</v>
      </c>
      <c r="X72" s="16">
        <v>0.43105324074074075</v>
      </c>
      <c r="Y72" s="16">
        <v>0.44386574074074076</v>
      </c>
      <c r="Z72" s="16">
        <v>0.44589120370370372</v>
      </c>
      <c r="AA72" s="18">
        <v>0.44915509259259262</v>
      </c>
      <c r="AB72" s="18">
        <v>0.45519675925925923</v>
      </c>
      <c r="AC72" s="18">
        <v>0.4613888888888889</v>
      </c>
      <c r="AD72" s="18">
        <v>0.49868055555555557</v>
      </c>
      <c r="AE72" s="18">
        <v>0.47206018518518517</v>
      </c>
      <c r="AF72" s="18">
        <v>0.4836805555555555</v>
      </c>
      <c r="AG72" s="18">
        <v>0.47517361111111112</v>
      </c>
      <c r="AH72" s="18">
        <v>0.47663194444444446</v>
      </c>
      <c r="AI72" s="18">
        <v>0.50254629629629632</v>
      </c>
      <c r="AJ72" s="17">
        <f t="shared" si="2"/>
        <v>0.12546296296296294</v>
      </c>
      <c r="AK72" s="14">
        <v>0</v>
      </c>
      <c r="AL72" s="17">
        <v>1.38888888888889E-2</v>
      </c>
      <c r="AM72" s="14"/>
      <c r="AN72" s="18">
        <f t="shared" si="3"/>
        <v>0.13935185185185184</v>
      </c>
      <c r="AO72" s="24" t="s">
        <v>121</v>
      </c>
    </row>
    <row r="73" spans="1:41">
      <c r="A73" s="24">
        <v>68</v>
      </c>
      <c r="B73" s="14">
        <v>34</v>
      </c>
      <c r="C73" s="14" t="s">
        <v>196</v>
      </c>
      <c r="D73" s="14" t="s">
        <v>55</v>
      </c>
      <c r="E73" s="14" t="s">
        <v>199</v>
      </c>
      <c r="F73" s="14" t="s">
        <v>153</v>
      </c>
      <c r="G73" s="15">
        <v>0.37708333333333338</v>
      </c>
      <c r="H73" s="16">
        <v>0.38328703703703698</v>
      </c>
      <c r="I73" s="16">
        <v>0.38192129629629629</v>
      </c>
      <c r="J73" s="16">
        <v>0.38048611111111108</v>
      </c>
      <c r="K73" s="16">
        <v>0.38513888888888892</v>
      </c>
      <c r="L73" s="16">
        <v>0.38861111111111107</v>
      </c>
      <c r="M73" s="16"/>
      <c r="N73" s="16">
        <v>0.39260416666666664</v>
      </c>
      <c r="O73" s="16">
        <v>0.39490740740740743</v>
      </c>
      <c r="P73" s="16">
        <v>0.39835648148148151</v>
      </c>
      <c r="Q73" s="16">
        <v>0.40148148148148149</v>
      </c>
      <c r="R73" s="16">
        <v>0.4091319444444444</v>
      </c>
      <c r="S73" s="16">
        <v>0.41253472222222221</v>
      </c>
      <c r="T73" s="16">
        <v>0.41460648148148144</v>
      </c>
      <c r="U73" s="16">
        <v>0.42003472222222221</v>
      </c>
      <c r="V73" s="16">
        <v>0.42332175925925924</v>
      </c>
      <c r="W73" s="16">
        <v>0.42754629629629631</v>
      </c>
      <c r="X73" s="16">
        <v>0.43097222222222226</v>
      </c>
      <c r="Y73" s="16">
        <v>0.44391203703703702</v>
      </c>
      <c r="Z73" s="16">
        <v>0.44586805555555559</v>
      </c>
      <c r="AA73" s="18">
        <v>0.44918981481481479</v>
      </c>
      <c r="AB73" s="18">
        <v>0.45556712962962959</v>
      </c>
      <c r="AC73" s="18">
        <v>0.46186342592592594</v>
      </c>
      <c r="AD73" s="18">
        <v>0.49872685185185189</v>
      </c>
      <c r="AE73" s="18">
        <v>0.47211805555555553</v>
      </c>
      <c r="AF73" s="18">
        <v>0.4834606481481481</v>
      </c>
      <c r="AG73" s="18">
        <v>0.47523148148148148</v>
      </c>
      <c r="AH73" s="18">
        <v>0.47658564814814813</v>
      </c>
      <c r="AI73" s="18">
        <v>0.50260416666666663</v>
      </c>
      <c r="AJ73" s="17">
        <f t="shared" si="2"/>
        <v>0.12552083333333325</v>
      </c>
      <c r="AK73" s="14">
        <v>0</v>
      </c>
      <c r="AL73" s="17">
        <v>1.38888888888889E-2</v>
      </c>
      <c r="AM73" s="14"/>
      <c r="AN73" s="18">
        <f t="shared" si="3"/>
        <v>0.13940972222222214</v>
      </c>
      <c r="AO73" s="24" t="s">
        <v>121</v>
      </c>
    </row>
    <row r="74" spans="1:41">
      <c r="A74" s="24">
        <v>69</v>
      </c>
      <c r="B74" s="14">
        <v>35</v>
      </c>
      <c r="C74" s="14" t="s">
        <v>200</v>
      </c>
      <c r="D74" s="14" t="s">
        <v>61</v>
      </c>
      <c r="E74" s="14" t="s">
        <v>201</v>
      </c>
      <c r="F74" s="14" t="s">
        <v>202</v>
      </c>
      <c r="G74" s="15">
        <v>0.37708333333333338</v>
      </c>
      <c r="H74" s="18">
        <v>0.38420138888888888</v>
      </c>
      <c r="I74" s="18">
        <v>0.38247685185185182</v>
      </c>
      <c r="J74" s="18">
        <v>0.38101851851851848</v>
      </c>
      <c r="K74" s="18">
        <v>0.38599537037037041</v>
      </c>
      <c r="L74" s="18">
        <v>0.41023148148148153</v>
      </c>
      <c r="M74" s="16">
        <v>0.41305555555555556</v>
      </c>
      <c r="N74" s="16">
        <v>0.41582175925925924</v>
      </c>
      <c r="O74" s="16">
        <v>0.39921296296296299</v>
      </c>
      <c r="P74" s="16">
        <v>0.39506944444444447</v>
      </c>
      <c r="Q74" s="16">
        <v>0.3916203703703704</v>
      </c>
      <c r="R74" s="16">
        <v>0.42394675925925923</v>
      </c>
      <c r="S74" s="16">
        <v>0.42704861111111114</v>
      </c>
      <c r="T74" s="16">
        <v>0.42932870370370368</v>
      </c>
      <c r="U74" s="16">
        <v>0.43594907407407407</v>
      </c>
      <c r="V74" s="16">
        <v>0.44376157407407407</v>
      </c>
      <c r="W74" s="16">
        <v>0.45043981481481482</v>
      </c>
      <c r="X74" s="16">
        <v>0.45494212962962965</v>
      </c>
      <c r="Y74" s="16">
        <v>0.46437499999999998</v>
      </c>
      <c r="Z74" s="16">
        <v>0.46674768518518522</v>
      </c>
      <c r="AA74" s="18">
        <v>0.47018518518518521</v>
      </c>
      <c r="AB74" s="18">
        <v>0.47813657407407412</v>
      </c>
      <c r="AC74" s="18">
        <v>0.48643518518518519</v>
      </c>
      <c r="AD74" s="18"/>
      <c r="AE74" s="18"/>
      <c r="AF74" s="18"/>
      <c r="AG74" s="18"/>
      <c r="AH74" s="18"/>
      <c r="AI74" s="18">
        <v>0.49351851851851852</v>
      </c>
      <c r="AJ74" s="17">
        <f t="shared" si="2"/>
        <v>0.11643518518518514</v>
      </c>
      <c r="AK74" s="14">
        <v>0</v>
      </c>
      <c r="AL74" s="17">
        <v>6.9444444444444406E-2</v>
      </c>
      <c r="AM74" s="14"/>
      <c r="AN74" s="18">
        <f t="shared" si="3"/>
        <v>0.18587962962962956</v>
      </c>
      <c r="AO74" s="24" t="s">
        <v>70</v>
      </c>
    </row>
    <row r="75" spans="1:41">
      <c r="A75" s="24">
        <v>70</v>
      </c>
      <c r="B75" s="14">
        <v>35</v>
      </c>
      <c r="C75" s="14" t="s">
        <v>200</v>
      </c>
      <c r="D75" s="14" t="s">
        <v>61</v>
      </c>
      <c r="E75" s="14" t="s">
        <v>203</v>
      </c>
      <c r="F75" s="14" t="s">
        <v>204</v>
      </c>
      <c r="G75" s="15">
        <v>0.37708333333333338</v>
      </c>
      <c r="H75" s="18">
        <v>0.38425925925925924</v>
      </c>
      <c r="I75" s="18">
        <v>0.38243055555555555</v>
      </c>
      <c r="J75" s="18">
        <v>0.38108796296296293</v>
      </c>
      <c r="K75" s="18">
        <v>0.38597222222222222</v>
      </c>
      <c r="L75" s="18">
        <v>0.4103472222222222</v>
      </c>
      <c r="M75" s="18">
        <v>0.41313657407407406</v>
      </c>
      <c r="N75" s="18">
        <v>0.41577546296296292</v>
      </c>
      <c r="O75" s="18">
        <v>0.39915509259259258</v>
      </c>
      <c r="P75" s="18">
        <v>0.39512731481481483</v>
      </c>
      <c r="Q75" s="18">
        <v>0.39158564814814811</v>
      </c>
      <c r="R75" s="18">
        <v>0.42390046296296297</v>
      </c>
      <c r="S75" s="18">
        <v>0.42677083333333332</v>
      </c>
      <c r="T75" s="18">
        <v>0.42925925925925923</v>
      </c>
      <c r="U75" s="18">
        <v>0.43571759259259263</v>
      </c>
      <c r="V75" s="18">
        <v>0.44383101851851853</v>
      </c>
      <c r="W75" s="18">
        <v>0.45033564814814814</v>
      </c>
      <c r="X75" s="18">
        <v>0.45483796296296292</v>
      </c>
      <c r="Y75" s="18">
        <v>0.46422453703703703</v>
      </c>
      <c r="Z75" s="18">
        <v>0.46690972222222221</v>
      </c>
      <c r="AA75" s="18">
        <v>0.46989583333333335</v>
      </c>
      <c r="AB75" s="18">
        <v>0.47879629629629633</v>
      </c>
      <c r="AC75" s="18">
        <v>0.48472222222222222</v>
      </c>
      <c r="AD75" s="18"/>
      <c r="AE75" s="18"/>
      <c r="AF75" s="18"/>
      <c r="AG75" s="18"/>
      <c r="AH75" s="18"/>
      <c r="AI75" s="18">
        <v>0.49344907407407407</v>
      </c>
      <c r="AJ75" s="17">
        <f t="shared" si="2"/>
        <v>0.11636574074074069</v>
      </c>
      <c r="AK75" s="14">
        <v>0</v>
      </c>
      <c r="AL75" s="17">
        <v>6.9444444444444406E-2</v>
      </c>
      <c r="AM75" s="14"/>
      <c r="AN75" s="18">
        <f t="shared" si="3"/>
        <v>0.18581018518518511</v>
      </c>
      <c r="AO75" s="14" t="s">
        <v>70</v>
      </c>
    </row>
    <row r="76" spans="1:41">
      <c r="A76" s="24">
        <v>71</v>
      </c>
      <c r="B76" s="14">
        <v>36</v>
      </c>
      <c r="C76" s="14" t="s">
        <v>205</v>
      </c>
      <c r="D76" s="14" t="s">
        <v>55</v>
      </c>
      <c r="E76" s="14" t="s">
        <v>206</v>
      </c>
      <c r="F76" s="14" t="s">
        <v>153</v>
      </c>
      <c r="G76" s="15">
        <v>0.37708333333333338</v>
      </c>
      <c r="H76" s="18">
        <v>0.38421296296296298</v>
      </c>
      <c r="I76" s="18">
        <v>0.38269675925925922</v>
      </c>
      <c r="J76" s="18">
        <v>0.38112268518518522</v>
      </c>
      <c r="K76" s="18">
        <v>0.38619212962962962</v>
      </c>
      <c r="L76" s="18">
        <v>0.41053240740740743</v>
      </c>
      <c r="M76" s="18">
        <v>0.39396990740740739</v>
      </c>
      <c r="N76" s="18">
        <v>0.39071759259259259</v>
      </c>
      <c r="O76" s="18">
        <v>0.39664351851851848</v>
      </c>
      <c r="P76" s="18">
        <v>0.40138888888888885</v>
      </c>
      <c r="Q76" s="18">
        <v>0.40584490740740736</v>
      </c>
      <c r="R76" s="18">
        <v>0.41684027777777777</v>
      </c>
      <c r="S76" s="18">
        <v>0.42055555555555557</v>
      </c>
      <c r="T76" s="18">
        <v>0.42435185185185187</v>
      </c>
      <c r="U76" s="18">
        <v>0.43079861111111112</v>
      </c>
      <c r="V76" s="18">
        <v>0.43587962962962962</v>
      </c>
      <c r="W76" s="18">
        <v>0.44202546296296297</v>
      </c>
      <c r="X76" s="18">
        <v>0.44738425925925923</v>
      </c>
      <c r="Y76" s="18">
        <v>0.45856481481481487</v>
      </c>
      <c r="Z76" s="18">
        <v>0.46131944444444445</v>
      </c>
      <c r="AA76" s="18">
        <v>0.46475694444444443</v>
      </c>
      <c r="AB76" s="18">
        <v>0.47951388888888885</v>
      </c>
      <c r="AC76" s="18">
        <v>0.47302083333333328</v>
      </c>
      <c r="AD76" s="18"/>
      <c r="AE76" s="18"/>
      <c r="AF76" s="18"/>
      <c r="AG76" s="18"/>
      <c r="AH76" s="18"/>
      <c r="AI76" s="18">
        <v>0.48229166666666662</v>
      </c>
      <c r="AJ76" s="17">
        <f t="shared" si="2"/>
        <v>0.10520833333333324</v>
      </c>
      <c r="AK76" s="14">
        <v>0</v>
      </c>
      <c r="AL76" s="17">
        <v>6.9444444444444406E-2</v>
      </c>
      <c r="AM76" s="14"/>
      <c r="AN76" s="18">
        <f t="shared" si="3"/>
        <v>0.17465277777777766</v>
      </c>
      <c r="AO76" s="14" t="s">
        <v>70</v>
      </c>
    </row>
    <row r="77" spans="1:41">
      <c r="A77" s="24">
        <v>72</v>
      </c>
      <c r="B77" s="14">
        <v>36</v>
      </c>
      <c r="C77" s="14" t="s">
        <v>205</v>
      </c>
      <c r="D77" s="14" t="s">
        <v>55</v>
      </c>
      <c r="E77" s="14" t="s">
        <v>207</v>
      </c>
      <c r="F77" s="14" t="s">
        <v>208</v>
      </c>
      <c r="G77" s="15">
        <v>0.37708333333333338</v>
      </c>
      <c r="H77" s="18">
        <v>0.38428240740740738</v>
      </c>
      <c r="I77" s="18">
        <v>0.38261574074074073</v>
      </c>
      <c r="J77" s="18">
        <v>0.38115740740740739</v>
      </c>
      <c r="K77" s="18">
        <v>0.38615740740740739</v>
      </c>
      <c r="L77" s="18">
        <v>0.41040509259259261</v>
      </c>
      <c r="M77" s="18">
        <v>0.39391203703703703</v>
      </c>
      <c r="N77" s="18">
        <v>0.39076388888888891</v>
      </c>
      <c r="O77" s="18">
        <v>0.39658564814814817</v>
      </c>
      <c r="P77" s="18">
        <v>0.40128472222222222</v>
      </c>
      <c r="Q77" s="18">
        <v>0.40587962962962965</v>
      </c>
      <c r="R77" s="18">
        <v>0.4168634259259259</v>
      </c>
      <c r="S77" s="18">
        <v>0.42046296296296298</v>
      </c>
      <c r="T77" s="18">
        <v>0.42427083333333332</v>
      </c>
      <c r="U77" s="18">
        <v>0.43087962962962961</v>
      </c>
      <c r="V77" s="18">
        <v>0.43578703703703708</v>
      </c>
      <c r="W77" s="18">
        <v>0.44185185185185188</v>
      </c>
      <c r="X77" s="18">
        <v>0.44725694444444447</v>
      </c>
      <c r="Y77" s="18">
        <v>0.4583564814814815</v>
      </c>
      <c r="Z77" s="18">
        <v>0.46144675925925926</v>
      </c>
      <c r="AA77" s="18">
        <v>0.46444444444444444</v>
      </c>
      <c r="AB77" s="18">
        <v>0.4793055555555556</v>
      </c>
      <c r="AC77" s="18">
        <v>0.47269675925925925</v>
      </c>
      <c r="AD77" s="18"/>
      <c r="AE77" s="18"/>
      <c r="AF77" s="18"/>
      <c r="AG77" s="18"/>
      <c r="AH77" s="18"/>
      <c r="AI77" s="18">
        <v>0.4823263888888889</v>
      </c>
      <c r="AJ77" s="17">
        <f t="shared" si="2"/>
        <v>0.10524305555555552</v>
      </c>
      <c r="AK77" s="14">
        <v>0</v>
      </c>
      <c r="AL77" s="17">
        <v>6.9444444444444406E-2</v>
      </c>
      <c r="AM77" s="14"/>
      <c r="AN77" s="18">
        <f t="shared" si="3"/>
        <v>0.17468749999999994</v>
      </c>
      <c r="AO77" s="14" t="s">
        <v>70</v>
      </c>
    </row>
    <row r="78" spans="1:41">
      <c r="A78" s="24">
        <v>73</v>
      </c>
      <c r="B78" s="14">
        <v>37</v>
      </c>
      <c r="C78" s="14" t="s">
        <v>209</v>
      </c>
      <c r="D78" s="14" t="s">
        <v>61</v>
      </c>
      <c r="E78" s="14" t="s">
        <v>210</v>
      </c>
      <c r="F78" s="14" t="s">
        <v>131</v>
      </c>
      <c r="G78" s="15">
        <v>0.37708333333333338</v>
      </c>
      <c r="H78" s="18">
        <v>0.38239583333333332</v>
      </c>
      <c r="I78" s="18">
        <v>0.38165509259259256</v>
      </c>
      <c r="J78" s="18">
        <v>0.38052083333333336</v>
      </c>
      <c r="K78" s="18">
        <v>0.38391203703703702</v>
      </c>
      <c r="L78" s="18">
        <v>0.3873611111111111</v>
      </c>
      <c r="M78" s="18">
        <v>0.39716435185185189</v>
      </c>
      <c r="N78" s="18">
        <v>0.39937500000000004</v>
      </c>
      <c r="O78" s="18">
        <v>0.39612268518518517</v>
      </c>
      <c r="P78" s="18">
        <v>0.39282407407407405</v>
      </c>
      <c r="Q78" s="18">
        <v>0.38989583333333333</v>
      </c>
      <c r="R78" s="18">
        <v>0.40346064814814814</v>
      </c>
      <c r="S78" s="18">
        <v>0.40606481481481477</v>
      </c>
      <c r="T78" s="18">
        <v>0.40782407407407412</v>
      </c>
      <c r="U78" s="18">
        <v>0.41160879629629626</v>
      </c>
      <c r="V78" s="18">
        <v>0.41442129629629632</v>
      </c>
      <c r="W78" s="18">
        <v>0.41843750000000002</v>
      </c>
      <c r="X78" s="18">
        <v>0.42146990740740736</v>
      </c>
      <c r="Y78" s="18">
        <v>0.42715277777777777</v>
      </c>
      <c r="Z78" s="18">
        <v>0.42901620370370369</v>
      </c>
      <c r="AA78" s="18">
        <v>0.43118055555555551</v>
      </c>
      <c r="AB78" s="18">
        <v>0.43678240740740737</v>
      </c>
      <c r="AC78" s="18">
        <v>0.4415162037037037</v>
      </c>
      <c r="AD78" s="18">
        <v>0.45223379629629629</v>
      </c>
      <c r="AE78" s="18">
        <v>0.46491898148148153</v>
      </c>
      <c r="AF78" s="18">
        <v>0.45589120370370373</v>
      </c>
      <c r="AG78" s="18">
        <v>0.46202546296296299</v>
      </c>
      <c r="AH78" s="18">
        <v>0.46064814814814814</v>
      </c>
      <c r="AI78" s="18">
        <v>0.46715277777777775</v>
      </c>
      <c r="AJ78" s="17">
        <f t="shared" si="2"/>
        <v>9.0069444444444369E-2</v>
      </c>
      <c r="AK78" s="14">
        <v>0</v>
      </c>
      <c r="AL78" s="17">
        <v>0</v>
      </c>
      <c r="AM78" s="14"/>
      <c r="AN78" s="18">
        <f t="shared" si="3"/>
        <v>9.0069444444444369E-2</v>
      </c>
    </row>
    <row r="79" spans="1:41">
      <c r="A79" s="24">
        <v>74</v>
      </c>
      <c r="B79" s="14">
        <v>37</v>
      </c>
      <c r="C79" s="14" t="s">
        <v>209</v>
      </c>
      <c r="D79" s="14" t="s">
        <v>61</v>
      </c>
      <c r="E79" s="14" t="s">
        <v>211</v>
      </c>
      <c r="F79" s="14" t="s">
        <v>212</v>
      </c>
      <c r="G79" s="15">
        <v>0.37708333333333338</v>
      </c>
      <c r="H79" s="18">
        <v>0.38244212962962965</v>
      </c>
      <c r="I79" s="18">
        <v>0.38168981481481484</v>
      </c>
      <c r="J79" s="18">
        <v>0.38057870370370367</v>
      </c>
      <c r="K79" s="18">
        <v>0.38394675925925931</v>
      </c>
      <c r="L79" s="18">
        <v>0.38739583333333333</v>
      </c>
      <c r="M79" s="18">
        <v>0.39725694444444443</v>
      </c>
      <c r="N79" s="18">
        <v>0.39946759259259257</v>
      </c>
      <c r="O79" s="18">
        <v>0.39618055555555554</v>
      </c>
      <c r="P79" s="18">
        <v>0.39285879629629633</v>
      </c>
      <c r="Q79" s="18">
        <v>0.38994212962962965</v>
      </c>
      <c r="R79" s="18">
        <v>0.40342592592592591</v>
      </c>
      <c r="S79" s="18">
        <v>0.4060300925925926</v>
      </c>
      <c r="T79" s="18">
        <v>0.40780092592592593</v>
      </c>
      <c r="U79" s="18">
        <v>0.41168981481481487</v>
      </c>
      <c r="V79" s="18">
        <v>0.41439814814814818</v>
      </c>
      <c r="W79" s="18">
        <v>0.4183912037037037</v>
      </c>
      <c r="X79" s="18">
        <v>0.42144675925925923</v>
      </c>
      <c r="Y79" s="18">
        <v>0.42711805555555554</v>
      </c>
      <c r="Z79" s="18">
        <v>0.42888888888888888</v>
      </c>
      <c r="AA79" s="18">
        <v>0.43121527777777779</v>
      </c>
      <c r="AB79" s="18">
        <v>0.43685185185185182</v>
      </c>
      <c r="AC79" s="18">
        <v>0.44175925925925924</v>
      </c>
      <c r="AD79" s="18">
        <v>0.4522106481481481</v>
      </c>
      <c r="AE79" s="18">
        <v>0.4649537037037037</v>
      </c>
      <c r="AF79" s="18">
        <v>0.45611111111111113</v>
      </c>
      <c r="AG79" s="18">
        <v>0.46208333333333335</v>
      </c>
      <c r="AH79" s="18">
        <v>0.46068287037037042</v>
      </c>
      <c r="AI79" s="18">
        <v>0.46718750000000003</v>
      </c>
      <c r="AJ79" s="17">
        <f t="shared" si="2"/>
        <v>9.0104166666666652E-2</v>
      </c>
      <c r="AK79" s="14">
        <v>0</v>
      </c>
      <c r="AL79" s="17">
        <v>0</v>
      </c>
      <c r="AM79" s="14"/>
      <c r="AN79" s="18">
        <f t="shared" si="3"/>
        <v>9.0104166666666652E-2</v>
      </c>
      <c r="AO79" s="24"/>
    </row>
    <row r="80" spans="1:41">
      <c r="A80" s="24">
        <v>75</v>
      </c>
      <c r="B80" s="14">
        <v>38</v>
      </c>
      <c r="C80" s="14" t="s">
        <v>213</v>
      </c>
      <c r="D80" s="14" t="s">
        <v>42</v>
      </c>
      <c r="E80" s="14" t="s">
        <v>199</v>
      </c>
      <c r="F80" s="14" t="s">
        <v>214</v>
      </c>
      <c r="G80" s="15">
        <v>0.37708333333333338</v>
      </c>
      <c r="H80" s="18">
        <v>0.38314814814814818</v>
      </c>
      <c r="I80" s="18">
        <v>0.38174768518518515</v>
      </c>
      <c r="J80" s="18">
        <v>0.38034722222222223</v>
      </c>
      <c r="K80" s="18">
        <v>0.38491898148148151</v>
      </c>
      <c r="L80" s="18">
        <v>0.39394675925925932</v>
      </c>
      <c r="M80" s="18">
        <v>0.38996527777777779</v>
      </c>
      <c r="N80" s="18">
        <v>0.3877430555555556</v>
      </c>
      <c r="O80" s="18">
        <v>0.39174768518518516</v>
      </c>
      <c r="P80" s="18">
        <v>0.39912037037037035</v>
      </c>
      <c r="Q80" s="18">
        <v>0.40184027777777781</v>
      </c>
      <c r="R80" s="18">
        <v>0.41016203703703707</v>
      </c>
      <c r="S80" s="18">
        <v>0.41440972222222222</v>
      </c>
      <c r="T80" s="18">
        <v>0.41662037037037036</v>
      </c>
      <c r="U80" s="18">
        <v>0.42069444444444443</v>
      </c>
      <c r="V80" s="18">
        <v>0.4233912037037037</v>
      </c>
      <c r="W80" s="18">
        <v>0.42947916666666663</v>
      </c>
      <c r="X80" s="18">
        <v>0.43299768518518517</v>
      </c>
      <c r="Y80" s="18">
        <v>0.43957175925925923</v>
      </c>
      <c r="Z80" s="18">
        <v>0.44165509259259261</v>
      </c>
      <c r="AA80" s="18">
        <v>0.44442129629629629</v>
      </c>
      <c r="AB80" s="18">
        <v>0.44973379629629634</v>
      </c>
      <c r="AC80" s="18">
        <v>0.45431712962962961</v>
      </c>
      <c r="AD80" s="18">
        <v>0.47093750000000001</v>
      </c>
      <c r="AE80" s="18">
        <v>0.46609953703703705</v>
      </c>
      <c r="AF80" s="18">
        <v>0.47625000000000001</v>
      </c>
      <c r="AG80" s="18">
        <v>0.48436342592592596</v>
      </c>
      <c r="AH80" s="18">
        <v>0.48268518518518522</v>
      </c>
      <c r="AI80" s="18">
        <v>0.49002314814814812</v>
      </c>
      <c r="AJ80" s="17">
        <f t="shared" si="2"/>
        <v>0.11293981481481474</v>
      </c>
      <c r="AK80" s="14">
        <v>0</v>
      </c>
      <c r="AL80" s="17">
        <v>0</v>
      </c>
      <c r="AM80" s="14"/>
      <c r="AN80" s="18">
        <f t="shared" si="3"/>
        <v>0.11293981481481474</v>
      </c>
      <c r="AO80" s="14"/>
    </row>
    <row r="81" spans="1:41">
      <c r="A81" s="24">
        <v>76</v>
      </c>
      <c r="B81" s="14">
        <v>38</v>
      </c>
      <c r="C81" s="14" t="s">
        <v>213</v>
      </c>
      <c r="D81" s="14" t="s">
        <v>42</v>
      </c>
      <c r="E81" s="14" t="s">
        <v>215</v>
      </c>
      <c r="F81" s="14" t="s">
        <v>216</v>
      </c>
      <c r="G81" s="15">
        <v>0.37708333333333338</v>
      </c>
      <c r="H81" s="18">
        <v>0.38318287037037035</v>
      </c>
      <c r="I81" s="18">
        <v>0.38188657407407406</v>
      </c>
      <c r="J81" s="18">
        <v>0.38030092592592596</v>
      </c>
      <c r="K81" s="18">
        <v>0.3848611111111111</v>
      </c>
      <c r="L81" s="18">
        <v>0.39402777777777781</v>
      </c>
      <c r="M81" s="18">
        <v>0.39002314814814815</v>
      </c>
      <c r="N81" s="18">
        <v>0.38777777777777778</v>
      </c>
      <c r="O81" s="18">
        <v>0.39182870370370365</v>
      </c>
      <c r="P81" s="18">
        <v>0.39916666666666667</v>
      </c>
      <c r="Q81" s="18">
        <v>0.40187499999999998</v>
      </c>
      <c r="R81" s="18">
        <v>0.41023148148148153</v>
      </c>
      <c r="S81" s="18">
        <v>0.41447916666666668</v>
      </c>
      <c r="T81" s="18">
        <v>0.41657407407407404</v>
      </c>
      <c r="U81" s="18">
        <v>0.42077546296296298</v>
      </c>
      <c r="V81" s="18">
        <v>0.42351851851851857</v>
      </c>
      <c r="W81" s="18">
        <v>0.42953703703703705</v>
      </c>
      <c r="X81" s="18">
        <v>0.4329513888888889</v>
      </c>
      <c r="Y81" s="18">
        <v>0.43968750000000001</v>
      </c>
      <c r="Z81" s="18">
        <v>0.44175925925925924</v>
      </c>
      <c r="AA81" s="18">
        <v>0.44449074074074074</v>
      </c>
      <c r="AB81" s="18">
        <v>0.44953703703703707</v>
      </c>
      <c r="AC81" s="18">
        <v>0.45394675925925926</v>
      </c>
      <c r="AD81" s="18">
        <v>0.47098379629629633</v>
      </c>
      <c r="AE81" s="18">
        <v>0.46619212962962964</v>
      </c>
      <c r="AF81" s="18">
        <v>0.47599537037037037</v>
      </c>
      <c r="AG81" s="18">
        <v>0.48439814814814813</v>
      </c>
      <c r="AH81" s="18">
        <v>0.48274305555555558</v>
      </c>
      <c r="AI81" s="18">
        <v>0.48998842592592595</v>
      </c>
      <c r="AJ81" s="17">
        <f t="shared" si="2"/>
        <v>0.11290509259259257</v>
      </c>
      <c r="AK81" s="14">
        <v>0</v>
      </c>
      <c r="AL81" s="17">
        <v>0</v>
      </c>
      <c r="AM81" s="14"/>
      <c r="AN81" s="18">
        <f t="shared" si="3"/>
        <v>0.11290509259259257</v>
      </c>
      <c r="AO81" s="14"/>
    </row>
    <row r="82" spans="1:41">
      <c r="A82" s="24">
        <v>77</v>
      </c>
      <c r="B82" s="14">
        <v>39</v>
      </c>
      <c r="C82" s="14" t="s">
        <v>217</v>
      </c>
      <c r="D82" s="14" t="s">
        <v>42</v>
      </c>
      <c r="E82" s="14" t="s">
        <v>218</v>
      </c>
      <c r="F82" s="14" t="s">
        <v>219</v>
      </c>
      <c r="G82" s="15">
        <v>0.37708333333333338</v>
      </c>
      <c r="H82" s="18">
        <v>0.38276620370370368</v>
      </c>
      <c r="I82" s="18">
        <v>0.3817592592592593</v>
      </c>
      <c r="J82" s="18">
        <v>0.38047453703703704</v>
      </c>
      <c r="K82" s="18">
        <v>0.38452546296296292</v>
      </c>
      <c r="L82" s="18">
        <v>0.40027777777777779</v>
      </c>
      <c r="M82" s="18">
        <v>0.38954861111111111</v>
      </c>
      <c r="N82" s="18">
        <v>0.38739583333333333</v>
      </c>
      <c r="O82" s="18">
        <v>0.39079861111111108</v>
      </c>
      <c r="P82" s="18">
        <v>0.3944212962962963</v>
      </c>
      <c r="Q82" s="18">
        <v>0.39731481481481484</v>
      </c>
      <c r="R82" s="18">
        <v>0.40494212962962961</v>
      </c>
      <c r="S82" s="18">
        <v>0.4105787037037037</v>
      </c>
      <c r="T82" s="18">
        <v>0.41282407407407407</v>
      </c>
      <c r="U82" s="18">
        <v>0.41708333333333331</v>
      </c>
      <c r="V82" s="18">
        <v>0.42123842592592592</v>
      </c>
      <c r="W82" s="18">
        <v>0.42556712962962967</v>
      </c>
      <c r="X82" s="18">
        <v>0.42868055555555556</v>
      </c>
      <c r="Y82" s="18">
        <v>0.43562499999999998</v>
      </c>
      <c r="Z82" s="18">
        <v>0.43762731481481482</v>
      </c>
      <c r="AA82" s="33">
        <v>0.43993055555555555</v>
      </c>
      <c r="AB82" s="18">
        <v>0.45246527777777779</v>
      </c>
      <c r="AC82" s="18">
        <v>0.44668981481481485</v>
      </c>
      <c r="AD82" s="18">
        <v>0.46721064814814817</v>
      </c>
      <c r="AE82" s="18">
        <v>0.46322916666666664</v>
      </c>
      <c r="AF82" s="18">
        <v>0.47363425925925928</v>
      </c>
      <c r="AG82" s="18">
        <v>0.47718750000000004</v>
      </c>
      <c r="AH82" s="18">
        <v>0.47850694444444447</v>
      </c>
      <c r="AI82" s="18">
        <v>0.48457175925925927</v>
      </c>
      <c r="AJ82" s="17">
        <f t="shared" si="2"/>
        <v>0.10748842592592589</v>
      </c>
      <c r="AK82" s="14">
        <v>0</v>
      </c>
      <c r="AL82" s="17">
        <v>0</v>
      </c>
      <c r="AM82" s="14"/>
      <c r="AN82" s="18">
        <f t="shared" si="3"/>
        <v>0.10748842592592589</v>
      </c>
      <c r="AO82" s="14" t="s">
        <v>317</v>
      </c>
    </row>
    <row r="83" spans="1:41">
      <c r="A83" s="24">
        <v>78</v>
      </c>
      <c r="B83" s="14">
        <v>39</v>
      </c>
      <c r="C83" s="14" t="s">
        <v>217</v>
      </c>
      <c r="D83" s="14" t="s">
        <v>42</v>
      </c>
      <c r="E83" s="14" t="s">
        <v>220</v>
      </c>
      <c r="F83" s="14" t="s">
        <v>221</v>
      </c>
      <c r="G83" s="15">
        <v>0.37708333333333338</v>
      </c>
      <c r="H83" s="18">
        <v>0.38320601851851849</v>
      </c>
      <c r="I83" s="18">
        <v>0.38182870370370375</v>
      </c>
      <c r="J83" s="18">
        <v>0.3805439814814815</v>
      </c>
      <c r="K83" s="18">
        <v>0.3845601851851852</v>
      </c>
      <c r="L83" s="18">
        <v>0.40041666666666664</v>
      </c>
      <c r="M83" s="18">
        <v>0.38935185185185189</v>
      </c>
      <c r="N83" s="18">
        <v>0.38734953703703701</v>
      </c>
      <c r="O83" s="18">
        <v>0.3908449074074074</v>
      </c>
      <c r="P83" s="18">
        <v>0.39444444444444443</v>
      </c>
      <c r="Q83" s="18">
        <v>0.39715277777777774</v>
      </c>
      <c r="R83" s="18">
        <v>0.40497685185185189</v>
      </c>
      <c r="S83" s="18">
        <v>0.41050925925925924</v>
      </c>
      <c r="T83" s="18">
        <v>0.41274305555555557</v>
      </c>
      <c r="U83" s="18">
        <v>0.4171643518518518</v>
      </c>
      <c r="V83" s="18">
        <v>0.42120370370370369</v>
      </c>
      <c r="W83" s="18">
        <v>0.42554398148148148</v>
      </c>
      <c r="X83" s="18">
        <v>0.42874999999999996</v>
      </c>
      <c r="Y83" s="18">
        <v>0.43564814814814817</v>
      </c>
      <c r="Z83" s="18">
        <v>0.4377199074074074</v>
      </c>
      <c r="AA83" s="18">
        <v>0.43993055555555555</v>
      </c>
      <c r="AB83" s="18">
        <v>0.45231481481481484</v>
      </c>
      <c r="AC83" s="18">
        <v>0.44649305555555557</v>
      </c>
      <c r="AD83" s="18">
        <v>0.4672337962962963</v>
      </c>
      <c r="AE83" s="18">
        <v>0.46327546296296296</v>
      </c>
      <c r="AF83" s="18">
        <v>0.47365740740740742</v>
      </c>
      <c r="AG83" s="18">
        <v>0.47722222222222221</v>
      </c>
      <c r="AH83" s="18">
        <v>0.47858796296296297</v>
      </c>
      <c r="AI83" s="18">
        <v>0.48450231481481482</v>
      </c>
      <c r="AJ83" s="17">
        <f t="shared" si="2"/>
        <v>0.10741898148148143</v>
      </c>
      <c r="AK83" s="14">
        <v>0</v>
      </c>
      <c r="AL83" s="17">
        <v>0</v>
      </c>
      <c r="AM83" s="14"/>
      <c r="AN83" s="18">
        <f t="shared" si="3"/>
        <v>0.10741898148148143</v>
      </c>
      <c r="AO83" s="14"/>
    </row>
    <row r="84" spans="1:41">
      <c r="A84" s="24">
        <v>79</v>
      </c>
      <c r="B84" s="14">
        <v>40</v>
      </c>
      <c r="C84" s="14" t="s">
        <v>222</v>
      </c>
      <c r="D84" s="14" t="s">
        <v>42</v>
      </c>
      <c r="E84" s="14" t="s">
        <v>218</v>
      </c>
      <c r="F84" s="14" t="s">
        <v>223</v>
      </c>
      <c r="G84" s="15">
        <v>0.37708333333333338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21" t="s">
        <v>66</v>
      </c>
      <c r="AJ84" s="21" t="s">
        <v>66</v>
      </c>
      <c r="AK84" s="21" t="s">
        <v>66</v>
      </c>
      <c r="AL84" s="21" t="s">
        <v>66</v>
      </c>
      <c r="AM84" s="21" t="s">
        <v>66</v>
      </c>
      <c r="AN84" s="21" t="s">
        <v>66</v>
      </c>
      <c r="AO84" s="14"/>
    </row>
    <row r="85" spans="1:41">
      <c r="A85" s="24">
        <v>80</v>
      </c>
      <c r="B85" s="14">
        <v>40</v>
      </c>
      <c r="C85" s="14" t="s">
        <v>222</v>
      </c>
      <c r="D85" s="14" t="s">
        <v>42</v>
      </c>
      <c r="E85" s="14" t="s">
        <v>224</v>
      </c>
      <c r="F85" s="14" t="s">
        <v>225</v>
      </c>
      <c r="G85" s="15">
        <v>0.37708333333333338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21" t="s">
        <v>66</v>
      </c>
      <c r="AJ85" s="21" t="s">
        <v>66</v>
      </c>
      <c r="AK85" s="21" t="s">
        <v>66</v>
      </c>
      <c r="AL85" s="21" t="s">
        <v>66</v>
      </c>
      <c r="AM85" s="21" t="s">
        <v>66</v>
      </c>
      <c r="AN85" s="21" t="s">
        <v>66</v>
      </c>
      <c r="AO85" s="14"/>
    </row>
    <row r="86" spans="1:41">
      <c r="A86" s="24">
        <v>81</v>
      </c>
      <c r="B86" s="14">
        <v>41</v>
      </c>
      <c r="C86" s="14" t="s">
        <v>226</v>
      </c>
      <c r="D86" s="14" t="s">
        <v>55</v>
      </c>
      <c r="E86" s="14" t="s">
        <v>227</v>
      </c>
      <c r="F86" s="14" t="s">
        <v>228</v>
      </c>
      <c r="G86" s="15">
        <v>0.37708333333333338</v>
      </c>
      <c r="H86" s="18">
        <v>0.38260416666666663</v>
      </c>
      <c r="I86" s="18">
        <v>0.38179398148148147</v>
      </c>
      <c r="J86" s="18">
        <v>0.38055555555555554</v>
      </c>
      <c r="K86" s="18">
        <v>0.38400462962962961</v>
      </c>
      <c r="L86" s="18">
        <v>0.38771990740740742</v>
      </c>
      <c r="M86" s="18">
        <v>0.39023148148148151</v>
      </c>
      <c r="N86" s="18">
        <v>0.39243055555555556</v>
      </c>
      <c r="O86" s="18">
        <v>0.39501157407407406</v>
      </c>
      <c r="P86" s="18">
        <v>0.40681712962962963</v>
      </c>
      <c r="Q86" s="18">
        <v>0.40318287037037037</v>
      </c>
      <c r="R86" s="18">
        <v>0.41650462962962959</v>
      </c>
      <c r="S86" s="18">
        <v>0.41914351851851855</v>
      </c>
      <c r="T86" s="18">
        <v>0.42076388888888888</v>
      </c>
      <c r="U86" s="18">
        <v>0.42413194444444446</v>
      </c>
      <c r="V86" s="18">
        <v>0.42704861111111114</v>
      </c>
      <c r="W86" s="18">
        <v>0.43077546296296299</v>
      </c>
      <c r="X86" s="18">
        <v>0.43390046296296297</v>
      </c>
      <c r="Y86" s="18">
        <v>0.43939814814814815</v>
      </c>
      <c r="Z86" s="18">
        <v>0.44152777777777774</v>
      </c>
      <c r="AA86" s="18">
        <v>0.44403935185185189</v>
      </c>
      <c r="AB86" s="18">
        <v>0.44870370370370366</v>
      </c>
      <c r="AC86" s="18">
        <v>0.4533449074074074</v>
      </c>
      <c r="AD86" s="18">
        <v>0.46726851851851853</v>
      </c>
      <c r="AE86" s="18">
        <v>0.48453703703703704</v>
      </c>
      <c r="AF86" s="18">
        <v>0.47372685185185182</v>
      </c>
      <c r="AG86" s="18">
        <v>0.4773148148148148</v>
      </c>
      <c r="AH86" s="18">
        <v>0.47862268518518519</v>
      </c>
      <c r="AI86" s="18">
        <v>0.48649305555555555</v>
      </c>
      <c r="AJ86" s="17">
        <f t="shared" si="2"/>
        <v>0.10940972222222217</v>
      </c>
      <c r="AK86" s="14">
        <v>0</v>
      </c>
      <c r="AL86" s="17">
        <v>0</v>
      </c>
      <c r="AM86" s="14"/>
      <c r="AN86" s="18">
        <f t="shared" si="3"/>
        <v>0.10940972222222217</v>
      </c>
      <c r="AO86" s="14"/>
    </row>
    <row r="87" spans="1:41">
      <c r="A87" s="24">
        <v>82</v>
      </c>
      <c r="B87" s="14">
        <v>41</v>
      </c>
      <c r="C87" s="14" t="s">
        <v>226</v>
      </c>
      <c r="D87" s="14" t="s">
        <v>55</v>
      </c>
      <c r="E87" s="14" t="s">
        <v>229</v>
      </c>
      <c r="F87" s="14" t="s">
        <v>230</v>
      </c>
      <c r="G87" s="15">
        <v>0.37708333333333338</v>
      </c>
      <c r="H87" s="18">
        <v>0.38262731481481477</v>
      </c>
      <c r="I87" s="18">
        <v>0.38185185185185189</v>
      </c>
      <c r="J87" s="18">
        <v>0.38052083333333336</v>
      </c>
      <c r="K87" s="18">
        <v>0.38406249999999997</v>
      </c>
      <c r="L87" s="18">
        <v>0.38762731481481483</v>
      </c>
      <c r="M87" s="18">
        <v>0.39018518518518519</v>
      </c>
      <c r="N87" s="18">
        <v>0.39247685185185183</v>
      </c>
      <c r="O87" s="18">
        <v>0.39504629629629634</v>
      </c>
      <c r="P87" s="18">
        <v>0.4067824074074074</v>
      </c>
      <c r="Q87" s="18">
        <v>0.40315972222222224</v>
      </c>
      <c r="R87" s="18">
        <v>0.41645833333333332</v>
      </c>
      <c r="S87" s="18">
        <v>0.41908564814814814</v>
      </c>
      <c r="T87" s="18">
        <v>0.42071759259259256</v>
      </c>
      <c r="U87" s="18">
        <v>0.42417824074074079</v>
      </c>
      <c r="V87" s="18">
        <v>0.42697916666666669</v>
      </c>
      <c r="W87" s="18">
        <v>0.43070601851851853</v>
      </c>
      <c r="X87" s="18">
        <v>0.43376157407407406</v>
      </c>
      <c r="Y87" s="18">
        <v>0.43934027777777779</v>
      </c>
      <c r="Z87" s="18">
        <v>0.44138888888888889</v>
      </c>
      <c r="AA87" s="18">
        <v>0.44399305555555557</v>
      </c>
      <c r="AB87" s="18">
        <v>0.44878472222222227</v>
      </c>
      <c r="AC87" s="18">
        <v>0.45322916666666663</v>
      </c>
      <c r="AD87" s="18">
        <v>0.46731481481481479</v>
      </c>
      <c r="AE87" s="18">
        <v>0.48438657407407404</v>
      </c>
      <c r="AF87" s="18">
        <v>0.47378472222222223</v>
      </c>
      <c r="AG87" s="18">
        <v>0.47728009259259263</v>
      </c>
      <c r="AH87" s="18">
        <v>0.47856481481481478</v>
      </c>
      <c r="AI87" s="18">
        <v>0.48652777777777773</v>
      </c>
      <c r="AJ87" s="17">
        <f t="shared" si="2"/>
        <v>0.10944444444444434</v>
      </c>
      <c r="AK87" s="14">
        <v>0</v>
      </c>
      <c r="AL87" s="17">
        <v>0</v>
      </c>
      <c r="AM87" s="14"/>
      <c r="AN87" s="18">
        <f t="shared" si="3"/>
        <v>0.10944444444444434</v>
      </c>
      <c r="AO87" s="14"/>
    </row>
    <row r="88" spans="1:41">
      <c r="A88" s="24">
        <v>83</v>
      </c>
      <c r="B88" s="14">
        <v>42</v>
      </c>
      <c r="C88" s="14"/>
      <c r="D88" s="14"/>
      <c r="E88" s="14"/>
      <c r="F88" s="14"/>
      <c r="G88" s="15">
        <v>0.37708333333333338</v>
      </c>
      <c r="H88" s="18"/>
      <c r="I88" s="18"/>
      <c r="J88" s="18"/>
      <c r="K88" s="18"/>
      <c r="L88" s="14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4"/>
      <c r="X88" s="14"/>
      <c r="Y88" s="14"/>
      <c r="Z88" s="14"/>
      <c r="AA88" s="18"/>
      <c r="AB88" s="18"/>
      <c r="AC88" s="18"/>
      <c r="AD88" s="18"/>
      <c r="AE88" s="18"/>
      <c r="AF88" s="18"/>
      <c r="AG88" s="18"/>
      <c r="AH88" s="18"/>
      <c r="AI88" s="18"/>
      <c r="AJ88" s="17"/>
      <c r="AK88" s="14"/>
      <c r="AL88" s="17"/>
      <c r="AM88" s="14"/>
      <c r="AN88" s="18"/>
      <c r="AO88" s="14"/>
    </row>
    <row r="89" spans="1:41">
      <c r="A89" s="24">
        <v>84</v>
      </c>
      <c r="B89" s="14">
        <v>42</v>
      </c>
      <c r="C89" s="14"/>
      <c r="D89" s="14"/>
      <c r="E89" s="14"/>
      <c r="F89" s="14"/>
      <c r="G89" s="15">
        <v>0.37708333333333338</v>
      </c>
      <c r="H89" s="18"/>
      <c r="I89" s="18"/>
      <c r="J89" s="18"/>
      <c r="K89" s="18"/>
      <c r="L89" s="14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4"/>
      <c r="X89" s="14"/>
      <c r="Y89" s="14"/>
      <c r="Z89" s="14"/>
      <c r="AA89" s="18"/>
      <c r="AB89" s="18"/>
      <c r="AC89" s="18"/>
      <c r="AD89" s="18"/>
      <c r="AE89" s="18"/>
      <c r="AF89" s="18"/>
      <c r="AG89" s="18"/>
      <c r="AH89" s="18"/>
      <c r="AI89" s="18"/>
      <c r="AJ89" s="17"/>
      <c r="AK89" s="14"/>
      <c r="AL89" s="17"/>
      <c r="AM89" s="14"/>
      <c r="AN89" s="18"/>
      <c r="AO89" s="14"/>
    </row>
    <row r="90" spans="1:41">
      <c r="A90" s="24">
        <v>85</v>
      </c>
      <c r="B90" s="14">
        <v>43</v>
      </c>
      <c r="C90" s="14" t="s">
        <v>231</v>
      </c>
      <c r="D90" s="14" t="s">
        <v>50</v>
      </c>
      <c r="E90" s="14" t="s">
        <v>232</v>
      </c>
      <c r="F90" s="14" t="s">
        <v>233</v>
      </c>
      <c r="G90" s="15">
        <v>0.37708333333333338</v>
      </c>
      <c r="H90" s="18">
        <v>0.38116898148148143</v>
      </c>
      <c r="I90" s="18">
        <v>0.38196759259259255</v>
      </c>
      <c r="J90" s="18">
        <v>0.38319444444444445</v>
      </c>
      <c r="K90" s="18"/>
      <c r="L90" s="18">
        <v>0.40401620370370367</v>
      </c>
      <c r="M90" s="18">
        <v>0.40793981481481478</v>
      </c>
      <c r="N90" s="18"/>
      <c r="O90" s="18">
        <v>0.4064814814814815</v>
      </c>
      <c r="P90" s="18"/>
      <c r="Q90" s="18">
        <v>0.40085648148148145</v>
      </c>
      <c r="R90" s="18">
        <v>0.41233796296296293</v>
      </c>
      <c r="S90" s="18"/>
      <c r="T90" s="18"/>
      <c r="U90" s="18">
        <v>0.42061342592592593</v>
      </c>
      <c r="V90" s="18">
        <v>0.42503472222222222</v>
      </c>
      <c r="W90" s="18"/>
      <c r="X90" s="18"/>
      <c r="Y90" s="18">
        <v>0.43150462962962965</v>
      </c>
      <c r="Z90" s="18">
        <v>0.43394675925925924</v>
      </c>
      <c r="AA90" s="18">
        <v>0.43670138888888888</v>
      </c>
      <c r="AB90" s="18"/>
      <c r="AC90" s="18">
        <v>0.39011574074074074</v>
      </c>
      <c r="AD90" s="18"/>
      <c r="AE90" s="18"/>
      <c r="AF90" s="18"/>
      <c r="AG90" s="18"/>
      <c r="AH90" s="18"/>
      <c r="AI90" s="18">
        <v>0.43839120370370371</v>
      </c>
      <c r="AJ90" s="17">
        <f t="shared" si="2"/>
        <v>6.1307870370370332E-2</v>
      </c>
      <c r="AK90" s="14">
        <v>0</v>
      </c>
      <c r="AL90" s="17">
        <v>0</v>
      </c>
      <c r="AM90" s="14"/>
      <c r="AN90" s="18">
        <f t="shared" si="3"/>
        <v>6.1307870370370332E-2</v>
      </c>
      <c r="AO90" s="14"/>
    </row>
    <row r="91" spans="1:41">
      <c r="A91" s="24">
        <v>86</v>
      </c>
      <c r="B91" s="14">
        <v>43</v>
      </c>
      <c r="C91" s="14" t="s">
        <v>231</v>
      </c>
      <c r="D91" s="14" t="s">
        <v>50</v>
      </c>
      <c r="E91" s="14" t="s">
        <v>232</v>
      </c>
      <c r="F91" s="14" t="s">
        <v>234</v>
      </c>
      <c r="G91" s="15">
        <v>0.37708333333333338</v>
      </c>
      <c r="H91" s="18">
        <v>0.38120370370370371</v>
      </c>
      <c r="I91" s="18">
        <v>0.38193287037037038</v>
      </c>
      <c r="J91" s="18">
        <v>0.38322916666666668</v>
      </c>
      <c r="K91" s="18"/>
      <c r="L91" s="18">
        <v>0.4039814814814815</v>
      </c>
      <c r="M91" s="18">
        <v>0.40782407407407412</v>
      </c>
      <c r="N91" s="18"/>
      <c r="O91" s="18">
        <v>0.40656249999999999</v>
      </c>
      <c r="P91" s="18"/>
      <c r="Q91" s="18">
        <v>0.40091435185185187</v>
      </c>
      <c r="R91" s="18">
        <v>0.41230324074074076</v>
      </c>
      <c r="S91" s="18"/>
      <c r="T91" s="18"/>
      <c r="U91" s="18">
        <v>0.42063657407407407</v>
      </c>
      <c r="V91" s="18">
        <v>0.42494212962962963</v>
      </c>
      <c r="W91" s="18"/>
      <c r="X91" s="18"/>
      <c r="Y91" s="18">
        <v>0.43130787037037038</v>
      </c>
      <c r="Z91" s="18">
        <v>0.43390046296296297</v>
      </c>
      <c r="AA91" s="18">
        <v>0.43672453703703701</v>
      </c>
      <c r="AB91" s="18"/>
      <c r="AC91" s="18">
        <v>0.3904050925925926</v>
      </c>
      <c r="AD91" s="18"/>
      <c r="AE91" s="18"/>
      <c r="AF91" s="18"/>
      <c r="AG91" s="18"/>
      <c r="AH91" s="18"/>
      <c r="AI91" s="18">
        <v>0.4384143518518519</v>
      </c>
      <c r="AJ91" s="17">
        <f t="shared" si="2"/>
        <v>6.1331018518518521E-2</v>
      </c>
      <c r="AK91" s="14">
        <v>0</v>
      </c>
      <c r="AL91" s="17">
        <v>0</v>
      </c>
      <c r="AM91" s="14"/>
      <c r="AN91" s="18">
        <f t="shared" si="3"/>
        <v>6.1331018518518521E-2</v>
      </c>
      <c r="AO91" s="14"/>
    </row>
    <row r="92" spans="1:41">
      <c r="A92" s="24">
        <v>87</v>
      </c>
      <c r="B92" s="14">
        <v>44</v>
      </c>
      <c r="C92" s="14" t="s">
        <v>235</v>
      </c>
      <c r="D92" s="14" t="s">
        <v>236</v>
      </c>
      <c r="E92" s="14" t="s">
        <v>237</v>
      </c>
      <c r="F92" s="14" t="s">
        <v>238</v>
      </c>
      <c r="G92" s="15">
        <v>0.37708333333333338</v>
      </c>
      <c r="H92" s="18">
        <v>0.3838657407407407</v>
      </c>
      <c r="I92" s="18">
        <v>0.38180555555555556</v>
      </c>
      <c r="J92" s="18">
        <v>0.38645833333333335</v>
      </c>
      <c r="K92" s="14"/>
      <c r="L92" s="18">
        <v>0.43116898148148147</v>
      </c>
      <c r="M92" s="18">
        <v>0.43649305555555556</v>
      </c>
      <c r="N92" s="14"/>
      <c r="O92" s="18">
        <v>0.44009259259259265</v>
      </c>
      <c r="P92" s="14"/>
      <c r="Q92" s="18">
        <v>0.42206018518518523</v>
      </c>
      <c r="R92" s="18">
        <v>0.45331018518518523</v>
      </c>
      <c r="S92" s="14"/>
      <c r="T92" s="14"/>
      <c r="U92" s="18">
        <v>0.46690972222222221</v>
      </c>
      <c r="V92" s="18">
        <v>0.47402777777777777</v>
      </c>
      <c r="W92" s="14"/>
      <c r="X92" s="14"/>
      <c r="Y92" s="18">
        <v>0.48406250000000001</v>
      </c>
      <c r="Z92" s="18">
        <v>0.48699074074074072</v>
      </c>
      <c r="AA92" s="18">
        <v>0.4919560185185185</v>
      </c>
      <c r="AB92" s="14"/>
      <c r="AC92" s="14"/>
      <c r="AD92" s="14"/>
      <c r="AE92" s="14"/>
      <c r="AF92" s="14"/>
      <c r="AG92" s="14"/>
      <c r="AH92" s="14"/>
      <c r="AI92" s="18">
        <v>0.49388888888888888</v>
      </c>
      <c r="AJ92" s="17">
        <f t="shared" si="2"/>
        <v>0.1168055555555555</v>
      </c>
      <c r="AK92" s="14">
        <v>0</v>
      </c>
      <c r="AL92" s="17">
        <v>0</v>
      </c>
      <c r="AM92" s="14"/>
      <c r="AN92" s="18">
        <f t="shared" si="3"/>
        <v>0.1168055555555555</v>
      </c>
      <c r="AO92" s="14"/>
    </row>
    <row r="93" spans="1:41">
      <c r="A93" s="24">
        <v>88</v>
      </c>
      <c r="B93" s="14">
        <v>44</v>
      </c>
      <c r="C93" s="14" t="s">
        <v>235</v>
      </c>
      <c r="D93" s="14" t="s">
        <v>236</v>
      </c>
      <c r="E93" s="14" t="s">
        <v>239</v>
      </c>
      <c r="F93" s="14" t="s">
        <v>240</v>
      </c>
      <c r="G93" s="15">
        <v>0.37708333333333338</v>
      </c>
      <c r="H93" s="18">
        <v>0.38392361111111112</v>
      </c>
      <c r="I93" s="18">
        <v>0.38186342592592593</v>
      </c>
      <c r="J93" s="18">
        <v>0.3863773148148148</v>
      </c>
      <c r="K93" s="14"/>
      <c r="L93" s="18">
        <v>0.43003472222222222</v>
      </c>
      <c r="M93" s="18">
        <v>0.43555555555555553</v>
      </c>
      <c r="N93" s="14"/>
      <c r="O93" s="18">
        <v>0.43996527777777777</v>
      </c>
      <c r="P93" s="14"/>
      <c r="Q93" s="18">
        <v>0.42211805555555554</v>
      </c>
      <c r="R93" s="18">
        <v>0.4533564814814815</v>
      </c>
      <c r="S93" s="14"/>
      <c r="T93" s="14"/>
      <c r="U93" s="18">
        <v>0.46651620370370367</v>
      </c>
      <c r="V93" s="18">
        <v>0.47435185185185186</v>
      </c>
      <c r="W93" s="14"/>
      <c r="X93" s="14"/>
      <c r="Y93" s="18">
        <v>0.48400462962962965</v>
      </c>
      <c r="Z93" s="18">
        <v>0.48707175925925927</v>
      </c>
      <c r="AA93" s="18">
        <v>0.4916550925925926</v>
      </c>
      <c r="AB93" s="14"/>
      <c r="AC93" s="18">
        <v>0.4025347222222222</v>
      </c>
      <c r="AD93" s="14"/>
      <c r="AE93" s="14"/>
      <c r="AF93" s="14"/>
      <c r="AG93" s="14"/>
      <c r="AH93" s="14"/>
      <c r="AI93" s="18">
        <v>0.4939351851851852</v>
      </c>
      <c r="AJ93" s="17">
        <f t="shared" si="2"/>
        <v>0.11685185185185182</v>
      </c>
      <c r="AK93" s="14">
        <v>0</v>
      </c>
      <c r="AL93" s="17">
        <v>0</v>
      </c>
      <c r="AM93" s="14"/>
      <c r="AN93" s="18">
        <f t="shared" si="3"/>
        <v>0.11685185185185182</v>
      </c>
      <c r="AO93" s="14"/>
    </row>
    <row r="94" spans="1:41">
      <c r="A94" s="24">
        <v>89</v>
      </c>
      <c r="B94" s="14">
        <v>45</v>
      </c>
      <c r="C94" s="14" t="s">
        <v>241</v>
      </c>
      <c r="D94" s="14" t="s">
        <v>50</v>
      </c>
      <c r="E94" s="14" t="s">
        <v>242</v>
      </c>
      <c r="F94" s="14" t="s">
        <v>243</v>
      </c>
      <c r="G94" s="15">
        <v>0.37708333333333338</v>
      </c>
      <c r="H94" s="18">
        <v>0.38185185185185189</v>
      </c>
      <c r="I94" s="18">
        <v>0.3810763888888889</v>
      </c>
      <c r="J94" s="18">
        <v>0.38327546296296294</v>
      </c>
      <c r="K94" s="18"/>
      <c r="L94" s="18">
        <v>0.40795138888888888</v>
      </c>
      <c r="M94" s="18">
        <v>0.40159722222222222</v>
      </c>
      <c r="N94" s="18"/>
      <c r="O94" s="18">
        <v>0.40538194444444442</v>
      </c>
      <c r="P94" s="18"/>
      <c r="Q94" s="18">
        <v>0.41090277777777778</v>
      </c>
      <c r="R94" s="18">
        <v>0.4176273148148148</v>
      </c>
      <c r="S94" s="18"/>
      <c r="T94" s="18"/>
      <c r="U94" s="18">
        <v>0.42649305555555556</v>
      </c>
      <c r="V94" s="18">
        <v>0.42964120370370368</v>
      </c>
      <c r="W94" s="18"/>
      <c r="X94" s="18"/>
      <c r="Y94" s="18">
        <v>0.43509259259259259</v>
      </c>
      <c r="Z94" s="18">
        <v>0.43723379629629627</v>
      </c>
      <c r="AA94" s="18">
        <v>0.43987268518518513</v>
      </c>
      <c r="AB94" s="18"/>
      <c r="AC94" s="18">
        <v>0.39100694444444445</v>
      </c>
      <c r="AD94" s="18"/>
      <c r="AE94" s="18"/>
      <c r="AF94" s="18"/>
      <c r="AG94" s="18"/>
      <c r="AH94" s="18"/>
      <c r="AI94" s="18">
        <v>0.44124999999999998</v>
      </c>
      <c r="AJ94" s="17">
        <f t="shared" si="2"/>
        <v>6.4166666666666594E-2</v>
      </c>
      <c r="AK94" s="14">
        <v>0</v>
      </c>
      <c r="AL94" s="17">
        <v>0</v>
      </c>
      <c r="AM94" s="14"/>
      <c r="AN94" s="18">
        <f t="shared" si="3"/>
        <v>6.4166666666666594E-2</v>
      </c>
      <c r="AO94" s="14"/>
    </row>
    <row r="95" spans="1:41">
      <c r="A95" s="24">
        <v>90</v>
      </c>
      <c r="B95" s="14">
        <v>45</v>
      </c>
      <c r="C95" s="14" t="s">
        <v>241</v>
      </c>
      <c r="D95" s="14" t="s">
        <v>50</v>
      </c>
      <c r="E95" s="14" t="s">
        <v>242</v>
      </c>
      <c r="F95" s="14" t="s">
        <v>244</v>
      </c>
      <c r="G95" s="15">
        <v>0.37708333333333338</v>
      </c>
      <c r="H95" s="18">
        <v>0.38182870370370375</v>
      </c>
      <c r="I95" s="18">
        <v>0.38104166666666667</v>
      </c>
      <c r="J95" s="18">
        <v>0.38336805555555559</v>
      </c>
      <c r="K95" s="18"/>
      <c r="L95" s="18">
        <v>0.40800925925925924</v>
      </c>
      <c r="M95" s="18">
        <v>0.40157407407407408</v>
      </c>
      <c r="N95" s="18"/>
      <c r="O95" s="18">
        <v>0.40542824074074074</v>
      </c>
      <c r="P95" s="18"/>
      <c r="Q95" s="18">
        <v>0.41087962962962959</v>
      </c>
      <c r="R95" s="18">
        <v>0.41765046296296293</v>
      </c>
      <c r="S95" s="18"/>
      <c r="T95" s="18"/>
      <c r="U95" s="18">
        <v>0.42646990740740742</v>
      </c>
      <c r="V95" s="18">
        <v>0.42959490740740741</v>
      </c>
      <c r="W95" s="18"/>
      <c r="X95" s="18"/>
      <c r="Y95" s="18">
        <v>0.43515046296296295</v>
      </c>
      <c r="Z95" s="18">
        <v>0.43732638888888892</v>
      </c>
      <c r="AA95" s="18">
        <v>0.4397800925925926</v>
      </c>
      <c r="AB95" s="18"/>
      <c r="AC95" s="18">
        <v>0.39109953703703698</v>
      </c>
      <c r="AD95" s="18"/>
      <c r="AE95" s="18"/>
      <c r="AF95" s="18"/>
      <c r="AG95" s="18"/>
      <c r="AH95" s="18"/>
      <c r="AI95" s="18">
        <v>0.44122685185185184</v>
      </c>
      <c r="AJ95" s="17">
        <f t="shared" si="2"/>
        <v>6.4143518518518461E-2</v>
      </c>
      <c r="AK95" s="14">
        <v>0</v>
      </c>
      <c r="AL95" s="17">
        <v>0</v>
      </c>
      <c r="AM95" s="14"/>
      <c r="AN95" s="18">
        <f t="shared" si="3"/>
        <v>6.4143518518518461E-2</v>
      </c>
      <c r="AO95" s="14"/>
    </row>
    <row r="96" spans="1:41">
      <c r="A96" s="24">
        <v>91</v>
      </c>
      <c r="B96" s="14">
        <v>46</v>
      </c>
      <c r="C96" s="14" t="s">
        <v>245</v>
      </c>
      <c r="D96" s="14" t="s">
        <v>236</v>
      </c>
      <c r="E96" s="14" t="s">
        <v>246</v>
      </c>
      <c r="F96" s="14" t="s">
        <v>247</v>
      </c>
      <c r="G96" s="15">
        <v>0.37708333333333338</v>
      </c>
      <c r="H96" s="18">
        <v>0.38276620370370368</v>
      </c>
      <c r="I96" s="18">
        <v>0.38130787037037034</v>
      </c>
      <c r="J96" s="18">
        <v>0.38471064814814815</v>
      </c>
      <c r="K96" s="18"/>
      <c r="L96" s="18">
        <v>0.41740740740740739</v>
      </c>
      <c r="M96" s="18">
        <v>0.41504629629629625</v>
      </c>
      <c r="N96" s="18"/>
      <c r="O96" s="18">
        <v>0.41366898148148151</v>
      </c>
      <c r="P96" s="18"/>
      <c r="Q96" s="18">
        <v>0.42263888888888884</v>
      </c>
      <c r="R96" s="18">
        <v>0.43124999999999997</v>
      </c>
      <c r="S96" s="18"/>
      <c r="T96" s="18"/>
      <c r="U96" s="18">
        <v>0.44207175925925929</v>
      </c>
      <c r="V96" s="18">
        <v>0.44642361111111112</v>
      </c>
      <c r="W96" s="14"/>
      <c r="X96" s="14"/>
      <c r="Y96" s="18">
        <v>0.45696759259259262</v>
      </c>
      <c r="Z96" s="18">
        <v>0.45962962962962961</v>
      </c>
      <c r="AA96" s="18">
        <v>0.46339120370370374</v>
      </c>
      <c r="AB96" s="18"/>
      <c r="AC96" s="18">
        <v>0.39998842592592593</v>
      </c>
      <c r="AD96" s="18"/>
      <c r="AE96" s="18"/>
      <c r="AF96" s="18"/>
      <c r="AG96" s="18"/>
      <c r="AH96" s="18"/>
      <c r="AI96" s="18">
        <v>0.46501157407407406</v>
      </c>
      <c r="AJ96" s="17">
        <f t="shared" si="2"/>
        <v>8.7928240740740682E-2</v>
      </c>
      <c r="AK96" s="14">
        <v>0</v>
      </c>
      <c r="AL96" s="17">
        <v>0</v>
      </c>
      <c r="AM96" s="14"/>
      <c r="AN96" s="18">
        <f t="shared" si="3"/>
        <v>8.7928240740740682E-2</v>
      </c>
      <c r="AO96" s="14"/>
    </row>
    <row r="97" spans="1:41">
      <c r="A97" s="24">
        <v>92</v>
      </c>
      <c r="B97" s="14">
        <v>46</v>
      </c>
      <c r="C97" s="14" t="s">
        <v>245</v>
      </c>
      <c r="D97" s="14" t="s">
        <v>236</v>
      </c>
      <c r="E97" s="14" t="s">
        <v>246</v>
      </c>
      <c r="F97" s="14" t="s">
        <v>248</v>
      </c>
      <c r="G97" s="15">
        <v>0.37708333333333338</v>
      </c>
      <c r="H97" s="18">
        <v>0.38299768518518523</v>
      </c>
      <c r="I97" s="18">
        <v>0.38134259259259262</v>
      </c>
      <c r="J97" s="18">
        <v>0.38476851851851851</v>
      </c>
      <c r="K97" s="18"/>
      <c r="L97" s="18">
        <v>0.41761574074074076</v>
      </c>
      <c r="M97" s="18">
        <v>0.41531249999999997</v>
      </c>
      <c r="N97" s="18"/>
      <c r="O97" s="18">
        <v>0.41381944444444446</v>
      </c>
      <c r="P97" s="18"/>
      <c r="Q97" s="18">
        <v>0.42275462962962962</v>
      </c>
      <c r="R97" s="18">
        <v>0.43113425925925924</v>
      </c>
      <c r="S97" s="18"/>
      <c r="T97" s="18"/>
      <c r="U97" s="18">
        <v>0.44231481481481483</v>
      </c>
      <c r="V97" s="18">
        <v>0.44653935185185184</v>
      </c>
      <c r="W97" s="14"/>
      <c r="X97" s="14"/>
      <c r="Y97" s="18">
        <v>0.45701388888888889</v>
      </c>
      <c r="Z97" s="18">
        <v>0.45966435185185189</v>
      </c>
      <c r="AA97" s="18">
        <v>0.46317129629629633</v>
      </c>
      <c r="AB97" s="18"/>
      <c r="AC97" s="18">
        <v>0.39855324074074078</v>
      </c>
      <c r="AD97" s="18"/>
      <c r="AE97" s="18"/>
      <c r="AF97" s="18"/>
      <c r="AG97" s="18"/>
      <c r="AH97" s="18"/>
      <c r="AI97" s="18">
        <v>0.4649537037037037</v>
      </c>
      <c r="AJ97" s="17">
        <f t="shared" si="2"/>
        <v>8.7870370370370321E-2</v>
      </c>
      <c r="AK97" s="14">
        <v>0</v>
      </c>
      <c r="AL97" s="17">
        <v>0</v>
      </c>
      <c r="AM97" s="14"/>
      <c r="AN97" s="18">
        <f t="shared" si="3"/>
        <v>8.7870370370370321E-2</v>
      </c>
      <c r="AO97" s="14"/>
    </row>
    <row r="98" spans="1:41">
      <c r="A98" s="24">
        <v>93</v>
      </c>
      <c r="B98" s="14">
        <v>47</v>
      </c>
      <c r="C98" s="14" t="s">
        <v>249</v>
      </c>
      <c r="D98" s="14" t="s">
        <v>250</v>
      </c>
      <c r="E98" s="14" t="s">
        <v>172</v>
      </c>
      <c r="F98" s="14" t="s">
        <v>251</v>
      </c>
      <c r="G98" s="15">
        <v>0.37708333333333338</v>
      </c>
      <c r="H98" s="18">
        <v>0.38429398148148147</v>
      </c>
      <c r="I98" s="18">
        <v>0.38292824074074078</v>
      </c>
      <c r="J98" s="18">
        <v>0.38152777777777774</v>
      </c>
      <c r="K98" s="18"/>
      <c r="L98" s="18">
        <v>0.41597222222222219</v>
      </c>
      <c r="M98" s="18">
        <v>0.42099537037037038</v>
      </c>
      <c r="N98" s="18"/>
      <c r="O98" s="18">
        <v>0.41935185185185181</v>
      </c>
      <c r="P98" s="18"/>
      <c r="Q98" s="18">
        <v>0.41211805555555553</v>
      </c>
      <c r="R98" s="18">
        <v>0.42917824074074074</v>
      </c>
      <c r="S98" s="18"/>
      <c r="T98" s="18"/>
      <c r="U98" s="18">
        <v>0.44124999999999998</v>
      </c>
      <c r="V98" s="18">
        <v>0.44729166666666664</v>
      </c>
      <c r="W98" s="18"/>
      <c r="X98" s="18"/>
      <c r="Y98" s="18">
        <v>0.45475694444444442</v>
      </c>
      <c r="Z98" s="18">
        <v>0.45768518518518514</v>
      </c>
      <c r="AA98" s="18">
        <v>0.46112268518518523</v>
      </c>
      <c r="AB98" s="18"/>
      <c r="AC98" s="18">
        <v>0.39671296296296293</v>
      </c>
      <c r="AD98" s="18"/>
      <c r="AE98" s="18"/>
      <c r="AF98" s="18"/>
      <c r="AG98" s="18"/>
      <c r="AH98" s="18"/>
      <c r="AI98" s="18">
        <v>0.46322916666666664</v>
      </c>
      <c r="AJ98" s="17">
        <f t="shared" si="2"/>
        <v>8.6145833333333255E-2</v>
      </c>
      <c r="AK98" s="14">
        <v>0</v>
      </c>
      <c r="AL98" s="17">
        <v>0</v>
      </c>
      <c r="AM98" s="14"/>
      <c r="AN98" s="18">
        <f t="shared" si="3"/>
        <v>8.6145833333333255E-2</v>
      </c>
      <c r="AO98" s="14"/>
    </row>
    <row r="99" spans="1:41">
      <c r="A99" s="24">
        <v>94</v>
      </c>
      <c r="B99" s="14">
        <v>47</v>
      </c>
      <c r="C99" s="14" t="s">
        <v>249</v>
      </c>
      <c r="D99" s="14" t="s">
        <v>250</v>
      </c>
      <c r="E99" s="14" t="s">
        <v>252</v>
      </c>
      <c r="F99" s="14" t="s">
        <v>253</v>
      </c>
      <c r="G99" s="15">
        <v>0.37708333333333338</v>
      </c>
      <c r="H99" s="18">
        <v>0.38435185185185183</v>
      </c>
      <c r="I99" s="18">
        <v>0.38296296296296295</v>
      </c>
      <c r="J99" s="18">
        <v>0.38150462962962961</v>
      </c>
      <c r="K99" s="18"/>
      <c r="L99" s="18">
        <v>0.41607638888888893</v>
      </c>
      <c r="M99" s="18">
        <v>0.42076388888888888</v>
      </c>
      <c r="N99" s="18"/>
      <c r="O99" s="18">
        <v>0.41930555555555554</v>
      </c>
      <c r="P99" s="18"/>
      <c r="Q99" s="18">
        <v>0.41204861111111107</v>
      </c>
      <c r="R99" s="18">
        <v>0.42910879629629628</v>
      </c>
      <c r="S99" s="18"/>
      <c r="T99" s="18"/>
      <c r="U99" s="18">
        <v>0.43987268518518513</v>
      </c>
      <c r="V99" s="18">
        <v>0.44724537037037032</v>
      </c>
      <c r="W99" s="18"/>
      <c r="X99" s="18"/>
      <c r="Y99" s="18">
        <v>0.45458333333333334</v>
      </c>
      <c r="Z99" s="18">
        <v>0.45780092592592592</v>
      </c>
      <c r="AA99" s="18">
        <v>0.46106481481481482</v>
      </c>
      <c r="AB99" s="18"/>
      <c r="AC99" s="18"/>
      <c r="AD99" s="18"/>
      <c r="AE99" s="18"/>
      <c r="AF99" s="18"/>
      <c r="AG99" s="18"/>
      <c r="AH99" s="18"/>
      <c r="AI99" s="18">
        <v>0.46315972222222218</v>
      </c>
      <c r="AJ99" s="17">
        <f t="shared" si="2"/>
        <v>8.60763888888888E-2</v>
      </c>
      <c r="AK99" s="14">
        <v>0</v>
      </c>
      <c r="AL99" s="17">
        <v>0</v>
      </c>
      <c r="AM99" s="14"/>
      <c r="AN99" s="18">
        <f t="shared" si="3"/>
        <v>8.60763888888888E-2</v>
      </c>
      <c r="AO99" s="14"/>
    </row>
    <row r="100" spans="1:41">
      <c r="A100" s="24">
        <v>95</v>
      </c>
      <c r="B100" s="14">
        <v>48</v>
      </c>
      <c r="C100" s="14" t="s">
        <v>254</v>
      </c>
      <c r="D100" s="14" t="s">
        <v>50</v>
      </c>
      <c r="E100" s="14" t="s">
        <v>255</v>
      </c>
      <c r="F100" s="14" t="s">
        <v>145</v>
      </c>
      <c r="G100" s="15">
        <v>0.37708333333333338</v>
      </c>
      <c r="H100" s="18">
        <v>0.38401620370370365</v>
      </c>
      <c r="I100" s="18">
        <v>0.38278935185185187</v>
      </c>
      <c r="J100" s="18">
        <v>0.38141203703703702</v>
      </c>
      <c r="K100" s="14"/>
      <c r="L100" s="18">
        <v>0.41538194444444443</v>
      </c>
      <c r="M100" s="18">
        <v>0.41275462962962961</v>
      </c>
      <c r="N100" s="14"/>
      <c r="O100" s="18">
        <v>0.41116898148148145</v>
      </c>
      <c r="P100" s="14"/>
      <c r="Q100" s="18">
        <v>0.40497685185185189</v>
      </c>
      <c r="R100" s="18">
        <v>0.42340277777777779</v>
      </c>
      <c r="S100" s="14"/>
      <c r="T100" s="14"/>
      <c r="U100" s="18">
        <v>0.43446759259259254</v>
      </c>
      <c r="V100" s="18">
        <v>0.43790509259259264</v>
      </c>
      <c r="W100" s="14"/>
      <c r="X100" s="14"/>
      <c r="Y100" s="18">
        <v>0.44454861111111116</v>
      </c>
      <c r="Z100" s="18">
        <v>0.44670138888888888</v>
      </c>
      <c r="AA100" s="18">
        <v>0.44939814814814816</v>
      </c>
      <c r="AB100" s="14"/>
      <c r="AC100" s="18">
        <v>0.39197916666666671</v>
      </c>
      <c r="AD100" s="14"/>
      <c r="AE100" s="14"/>
      <c r="AF100" s="14"/>
      <c r="AG100" s="14"/>
      <c r="AH100" s="14"/>
      <c r="AI100" s="18">
        <v>0.45101851851851849</v>
      </c>
      <c r="AJ100" s="17">
        <f t="shared" si="2"/>
        <v>7.3935185185185104E-2</v>
      </c>
      <c r="AK100" s="14">
        <v>0</v>
      </c>
      <c r="AL100" s="17">
        <v>0</v>
      </c>
      <c r="AM100" s="14"/>
      <c r="AN100" s="18">
        <f t="shared" si="3"/>
        <v>7.3935185185185104E-2</v>
      </c>
      <c r="AO100" s="14"/>
    </row>
    <row r="101" spans="1:41">
      <c r="A101" s="24">
        <v>96</v>
      </c>
      <c r="B101" s="14">
        <v>48</v>
      </c>
      <c r="C101" s="14" t="s">
        <v>254</v>
      </c>
      <c r="D101" s="14" t="s">
        <v>50</v>
      </c>
      <c r="E101" s="14" t="s">
        <v>256</v>
      </c>
      <c r="F101" s="14" t="s">
        <v>219</v>
      </c>
      <c r="G101" s="15">
        <v>0.37708333333333338</v>
      </c>
      <c r="H101" s="18">
        <v>0.38437499999999997</v>
      </c>
      <c r="I101" s="18">
        <v>0.38282407407407404</v>
      </c>
      <c r="J101" s="18">
        <v>0.38137731481481479</v>
      </c>
      <c r="K101" s="14"/>
      <c r="L101" s="18">
        <v>0.41531249999999997</v>
      </c>
      <c r="M101" s="18">
        <v>0.41265046296296298</v>
      </c>
      <c r="N101" s="14"/>
      <c r="O101" s="18">
        <v>0.41100694444444441</v>
      </c>
      <c r="P101" s="14"/>
      <c r="Q101" s="18">
        <v>0.40489583333333329</v>
      </c>
      <c r="R101" s="18">
        <v>0.42337962962962966</v>
      </c>
      <c r="S101" s="14"/>
      <c r="T101" s="14"/>
      <c r="U101" s="18">
        <v>0.43435185185185188</v>
      </c>
      <c r="V101" s="18">
        <v>0.43798611111111113</v>
      </c>
      <c r="W101" s="14"/>
      <c r="X101" s="14"/>
      <c r="Y101" s="18">
        <v>0.44450231481481484</v>
      </c>
      <c r="Z101" s="18">
        <v>0.44663194444444443</v>
      </c>
      <c r="AA101" s="18">
        <v>0.44923611111111111</v>
      </c>
      <c r="AB101" s="14"/>
      <c r="AC101" s="18">
        <v>0.39261574074074074</v>
      </c>
      <c r="AD101" s="14"/>
      <c r="AE101" s="14"/>
      <c r="AF101" s="14"/>
      <c r="AG101" s="14"/>
      <c r="AH101" s="14"/>
      <c r="AI101" s="18">
        <v>0.45097222222222227</v>
      </c>
      <c r="AJ101" s="17">
        <f t="shared" si="2"/>
        <v>7.3888888888888893E-2</v>
      </c>
      <c r="AK101" s="14">
        <v>0</v>
      </c>
      <c r="AL101" s="17">
        <v>0</v>
      </c>
      <c r="AM101" s="14"/>
      <c r="AN101" s="18">
        <f t="shared" si="3"/>
        <v>7.3888888888888893E-2</v>
      </c>
      <c r="AO101" s="14"/>
    </row>
    <row r="102" spans="1:41">
      <c r="A102" s="24">
        <v>97</v>
      </c>
      <c r="B102" s="14">
        <v>49</v>
      </c>
      <c r="C102" s="14" t="s">
        <v>257</v>
      </c>
      <c r="D102" s="14" t="s">
        <v>250</v>
      </c>
      <c r="E102" s="14" t="s">
        <v>258</v>
      </c>
      <c r="F102" s="14" t="s">
        <v>259</v>
      </c>
      <c r="G102" s="15">
        <v>0.37708333333333338</v>
      </c>
      <c r="H102" s="18">
        <v>0.38254629629629627</v>
      </c>
      <c r="I102" s="18">
        <v>0.38143518518518515</v>
      </c>
      <c r="J102" s="18">
        <v>0.38435185185185183</v>
      </c>
      <c r="K102" s="18"/>
      <c r="L102" s="18">
        <v>0.4157986111111111</v>
      </c>
      <c r="M102" s="18">
        <v>0.42554398148148148</v>
      </c>
      <c r="N102" s="18"/>
      <c r="O102" s="18">
        <v>0.41980324074074077</v>
      </c>
      <c r="P102" s="18"/>
      <c r="Q102" s="18">
        <v>0.41084490740740742</v>
      </c>
      <c r="R102" s="18">
        <v>0.44900462962962967</v>
      </c>
      <c r="S102" s="18"/>
      <c r="T102" s="18"/>
      <c r="U102" s="18">
        <v>0.46326388888888892</v>
      </c>
      <c r="V102" s="18">
        <v>0.47517361111111112</v>
      </c>
      <c r="W102" s="14"/>
      <c r="X102" s="14"/>
      <c r="Y102" s="18">
        <v>0.48444444444444446</v>
      </c>
      <c r="Z102" s="18">
        <v>0.48762731481481486</v>
      </c>
      <c r="AA102" s="18">
        <v>0.49207175925925922</v>
      </c>
      <c r="AB102" s="18"/>
      <c r="AC102" s="18"/>
      <c r="AD102" s="18"/>
      <c r="AE102" s="18"/>
      <c r="AF102" s="18"/>
      <c r="AG102" s="18"/>
      <c r="AH102" s="18"/>
      <c r="AI102" s="18">
        <v>0.49489583333333331</v>
      </c>
      <c r="AJ102" s="17">
        <f t="shared" si="2"/>
        <v>0.11781249999999993</v>
      </c>
      <c r="AK102" s="14">
        <v>0</v>
      </c>
      <c r="AL102" s="17">
        <v>0</v>
      </c>
      <c r="AM102" s="14"/>
      <c r="AN102" s="18">
        <f t="shared" si="3"/>
        <v>0.11781249999999993</v>
      </c>
      <c r="AO102" s="14"/>
    </row>
    <row r="103" spans="1:41">
      <c r="A103" s="24">
        <v>98</v>
      </c>
      <c r="B103" s="14">
        <v>49</v>
      </c>
      <c r="C103" s="14" t="s">
        <v>257</v>
      </c>
      <c r="D103" s="14" t="s">
        <v>250</v>
      </c>
      <c r="E103" s="14" t="s">
        <v>260</v>
      </c>
      <c r="F103" s="14" t="s">
        <v>153</v>
      </c>
      <c r="G103" s="15">
        <v>0.37708333333333338</v>
      </c>
      <c r="H103" s="18">
        <v>0.38256944444444446</v>
      </c>
      <c r="I103" s="18">
        <v>0.38143518518518515</v>
      </c>
      <c r="J103" s="18">
        <v>0.38438657407407412</v>
      </c>
      <c r="K103" s="18"/>
      <c r="L103" s="18">
        <v>0.41574074074074074</v>
      </c>
      <c r="M103" s="18">
        <v>0.42546296296296293</v>
      </c>
      <c r="N103" s="18"/>
      <c r="O103" s="18">
        <v>0.41968749999999999</v>
      </c>
      <c r="P103" s="18"/>
      <c r="Q103" s="18">
        <v>0.41068287037037038</v>
      </c>
      <c r="R103" s="18">
        <v>0.44881944444444444</v>
      </c>
      <c r="S103" s="18"/>
      <c r="T103" s="18"/>
      <c r="U103" s="18">
        <v>0.46291666666666664</v>
      </c>
      <c r="V103" s="18">
        <v>0.47464120370370372</v>
      </c>
      <c r="W103" s="14"/>
      <c r="X103" s="14"/>
      <c r="Y103" s="18">
        <v>0.48442129629629632</v>
      </c>
      <c r="Z103" s="18">
        <v>0.48770833333333335</v>
      </c>
      <c r="AA103" s="18">
        <v>0.49200231481481477</v>
      </c>
      <c r="AB103" s="18"/>
      <c r="AC103" s="18">
        <v>0.39594907407407409</v>
      </c>
      <c r="AD103" s="14"/>
      <c r="AE103" s="14"/>
      <c r="AF103" s="14"/>
      <c r="AG103" s="14"/>
      <c r="AH103" s="14"/>
      <c r="AI103" s="18">
        <v>0.49494212962962963</v>
      </c>
      <c r="AJ103" s="17">
        <f t="shared" si="2"/>
        <v>0.11785879629629625</v>
      </c>
      <c r="AK103" s="14">
        <v>0</v>
      </c>
      <c r="AL103" s="17">
        <v>0</v>
      </c>
      <c r="AM103" s="14"/>
      <c r="AN103" s="18">
        <f t="shared" si="3"/>
        <v>0.11785879629629625</v>
      </c>
      <c r="AO103" s="14"/>
    </row>
    <row r="104" spans="1:41">
      <c r="A104" s="24">
        <v>99</v>
      </c>
      <c r="B104" s="14">
        <v>50</v>
      </c>
      <c r="C104" s="14" t="s">
        <v>261</v>
      </c>
      <c r="D104" s="14" t="s">
        <v>250</v>
      </c>
      <c r="E104" s="14" t="s">
        <v>262</v>
      </c>
      <c r="F104" s="14" t="s">
        <v>263</v>
      </c>
      <c r="G104" s="15">
        <v>0.37708333333333338</v>
      </c>
      <c r="H104" s="18">
        <v>0.38130787037037034</v>
      </c>
      <c r="I104" s="18">
        <v>0.38217592592592592</v>
      </c>
      <c r="J104" s="18">
        <v>0.38361111111111112</v>
      </c>
      <c r="K104" s="14"/>
      <c r="L104" s="18">
        <v>0.41290509259259256</v>
      </c>
      <c r="M104" s="18">
        <v>0.42434027777777777</v>
      </c>
      <c r="N104" s="14"/>
      <c r="O104" s="18">
        <v>0.41714120370370367</v>
      </c>
      <c r="P104" s="14"/>
      <c r="Q104" s="18">
        <v>0.4034490740740741</v>
      </c>
      <c r="R104" s="18">
        <v>0.42927083333333332</v>
      </c>
      <c r="S104" s="14"/>
      <c r="T104" s="14"/>
      <c r="U104" s="18">
        <v>0.43763888888888891</v>
      </c>
      <c r="V104" s="18">
        <v>0.44362268518518522</v>
      </c>
      <c r="W104" s="14"/>
      <c r="X104" s="14"/>
      <c r="Y104" s="18">
        <v>0.44976851851851851</v>
      </c>
      <c r="Z104" s="18">
        <v>0.45201388888888888</v>
      </c>
      <c r="AA104" s="18">
        <v>0.45461805555555551</v>
      </c>
      <c r="AB104" s="14"/>
      <c r="AC104" s="18">
        <v>0.39108796296296294</v>
      </c>
      <c r="AD104" s="14"/>
      <c r="AE104" s="14"/>
      <c r="AF104" s="14"/>
      <c r="AG104" s="14"/>
      <c r="AH104" s="14"/>
      <c r="AI104" s="18">
        <v>0.45587962962962963</v>
      </c>
      <c r="AJ104" s="17">
        <f t="shared" si="2"/>
        <v>7.8796296296296253E-2</v>
      </c>
      <c r="AK104" s="14">
        <v>0</v>
      </c>
      <c r="AL104" s="17">
        <v>0</v>
      </c>
      <c r="AM104" s="14"/>
      <c r="AN104" s="18">
        <f t="shared" si="3"/>
        <v>7.8796296296296253E-2</v>
      </c>
      <c r="AO104" s="14"/>
    </row>
    <row r="105" spans="1:41">
      <c r="A105" s="24">
        <v>100</v>
      </c>
      <c r="B105" s="14">
        <v>50</v>
      </c>
      <c r="C105" s="14" t="s">
        <v>261</v>
      </c>
      <c r="D105" s="14" t="s">
        <v>250</v>
      </c>
      <c r="E105" s="14" t="s">
        <v>168</v>
      </c>
      <c r="F105" s="14" t="s">
        <v>264</v>
      </c>
      <c r="G105" s="15">
        <v>0.37708333333333338</v>
      </c>
      <c r="H105" s="18">
        <v>0.38141203703703702</v>
      </c>
      <c r="I105" s="18">
        <v>0.38214120370370369</v>
      </c>
      <c r="J105" s="18">
        <v>0.3835069444444445</v>
      </c>
      <c r="K105" s="14"/>
      <c r="L105" s="18">
        <v>0.41277777777777774</v>
      </c>
      <c r="M105" s="18">
        <v>0.42425925925925928</v>
      </c>
      <c r="N105" s="14"/>
      <c r="O105" s="18">
        <v>0.41707175925925927</v>
      </c>
      <c r="P105" s="14"/>
      <c r="Q105" s="18">
        <v>0.40341435185185182</v>
      </c>
      <c r="R105" s="18">
        <v>0.42922453703703706</v>
      </c>
      <c r="S105" s="14"/>
      <c r="T105" s="14"/>
      <c r="U105" s="18">
        <v>0.43768518518518523</v>
      </c>
      <c r="V105" s="18">
        <v>0.44355324074074076</v>
      </c>
      <c r="W105" s="14"/>
      <c r="X105" s="14"/>
      <c r="Y105" s="18">
        <v>0.44966435185185188</v>
      </c>
      <c r="Z105" s="18">
        <v>0.45204861111111111</v>
      </c>
      <c r="AA105" s="18">
        <v>0.45457175925925924</v>
      </c>
      <c r="AB105" s="14"/>
      <c r="AC105" s="18">
        <v>0.39149305555555558</v>
      </c>
      <c r="AD105" s="14"/>
      <c r="AE105" s="14"/>
      <c r="AF105" s="14"/>
      <c r="AG105" s="14"/>
      <c r="AH105" s="14"/>
      <c r="AI105" s="18">
        <v>0.45591435185185186</v>
      </c>
      <c r="AJ105" s="17">
        <f t="shared" si="2"/>
        <v>7.8831018518518481E-2</v>
      </c>
      <c r="AK105" s="14">
        <v>0</v>
      </c>
      <c r="AL105" s="17">
        <v>0</v>
      </c>
      <c r="AM105" s="14"/>
      <c r="AN105" s="18">
        <f t="shared" si="3"/>
        <v>7.8831018518518481E-2</v>
      </c>
      <c r="AO105" s="14"/>
    </row>
    <row r="106" spans="1:41">
      <c r="A106" s="24">
        <v>101</v>
      </c>
      <c r="B106" s="14">
        <v>51</v>
      </c>
      <c r="C106" s="14" t="s">
        <v>265</v>
      </c>
      <c r="D106" s="14" t="s">
        <v>50</v>
      </c>
      <c r="E106" s="14" t="s">
        <v>266</v>
      </c>
      <c r="F106" s="14" t="s">
        <v>267</v>
      </c>
      <c r="G106" s="15">
        <v>0.37708333333333338</v>
      </c>
      <c r="H106" s="18">
        <v>0.38121527777777775</v>
      </c>
      <c r="I106" s="18">
        <v>0.38226851851851856</v>
      </c>
      <c r="J106" s="18">
        <v>0.38385416666666666</v>
      </c>
      <c r="K106" s="14"/>
      <c r="L106" s="18">
        <v>0.41268518518518515</v>
      </c>
      <c r="M106" s="18">
        <v>0.4152777777777778</v>
      </c>
      <c r="N106" s="14"/>
      <c r="O106" s="18">
        <v>0.41817129629629629</v>
      </c>
      <c r="P106" s="14"/>
      <c r="Q106" s="18">
        <v>0.40737268518518516</v>
      </c>
      <c r="R106" s="18">
        <v>0.42431712962962959</v>
      </c>
      <c r="S106" s="14"/>
      <c r="T106" s="14"/>
      <c r="U106" s="18">
        <v>0.43503472222222223</v>
      </c>
      <c r="V106" s="18">
        <v>0.44611111111111112</v>
      </c>
      <c r="W106" s="14"/>
      <c r="X106" s="14"/>
      <c r="Y106" s="18">
        <v>0.45240740740740742</v>
      </c>
      <c r="Z106" s="18">
        <v>0.4551736111111111</v>
      </c>
      <c r="AA106" s="18">
        <v>0.45842592592592596</v>
      </c>
      <c r="AB106" s="14"/>
      <c r="AC106" s="18">
        <v>0.39296296296296296</v>
      </c>
      <c r="AD106" s="14"/>
      <c r="AE106" s="14"/>
      <c r="AF106" s="14"/>
      <c r="AG106" s="14"/>
      <c r="AH106" s="14"/>
      <c r="AI106" s="18">
        <v>0.46003472222222225</v>
      </c>
      <c r="AJ106" s="17">
        <f t="shared" si="2"/>
        <v>8.2951388888888866E-2</v>
      </c>
      <c r="AK106" s="14">
        <v>0</v>
      </c>
      <c r="AL106" s="17">
        <v>0</v>
      </c>
      <c r="AM106" s="14"/>
      <c r="AN106" s="18">
        <f t="shared" si="3"/>
        <v>8.2951388888888866E-2</v>
      </c>
      <c r="AO106" s="14"/>
    </row>
    <row r="107" spans="1:41">
      <c r="A107" s="24">
        <v>102</v>
      </c>
      <c r="B107" s="14">
        <v>51</v>
      </c>
      <c r="C107" s="14" t="s">
        <v>265</v>
      </c>
      <c r="D107" s="14" t="s">
        <v>50</v>
      </c>
      <c r="E107" s="14" t="s">
        <v>266</v>
      </c>
      <c r="F107" s="14" t="s">
        <v>268</v>
      </c>
      <c r="G107" s="15">
        <v>0.37708333333333338</v>
      </c>
      <c r="H107" s="18">
        <v>0.38123842592592588</v>
      </c>
      <c r="I107" s="18">
        <v>0.38222222222222224</v>
      </c>
      <c r="J107" s="18">
        <v>0.38388888888888889</v>
      </c>
      <c r="K107" s="14"/>
      <c r="L107" s="18">
        <v>0.41267361111111112</v>
      </c>
      <c r="M107" s="18">
        <v>0.41523148148148148</v>
      </c>
      <c r="N107" s="14"/>
      <c r="O107" s="18">
        <v>0.41828703703703707</v>
      </c>
      <c r="P107" s="14"/>
      <c r="Q107" s="18">
        <v>0.40744212962962961</v>
      </c>
      <c r="R107" s="18">
        <v>0.42424768518518513</v>
      </c>
      <c r="S107" s="14"/>
      <c r="T107" s="14"/>
      <c r="U107" s="18">
        <v>0.43506944444444445</v>
      </c>
      <c r="V107" s="18">
        <v>0.4462268518518519</v>
      </c>
      <c r="W107" s="14"/>
      <c r="X107" s="14"/>
      <c r="Y107" s="18">
        <v>0.45254629629629628</v>
      </c>
      <c r="Z107" s="18">
        <v>0.45524305555555555</v>
      </c>
      <c r="AA107" s="18">
        <v>0.45839120370370368</v>
      </c>
      <c r="AB107" s="14"/>
      <c r="AC107" s="14"/>
      <c r="AD107" s="14"/>
      <c r="AE107" s="14"/>
      <c r="AF107" s="14"/>
      <c r="AG107" s="14"/>
      <c r="AH107" s="14"/>
      <c r="AI107" s="18">
        <v>0.46006944444444442</v>
      </c>
      <c r="AJ107" s="17">
        <f t="shared" si="2"/>
        <v>8.2986111111111038E-2</v>
      </c>
      <c r="AK107" s="14">
        <v>0</v>
      </c>
      <c r="AL107" s="17">
        <v>0</v>
      </c>
      <c r="AM107" s="14"/>
      <c r="AN107" s="18">
        <f t="shared" si="3"/>
        <v>8.2986111111111038E-2</v>
      </c>
      <c r="AO107" s="14"/>
    </row>
    <row r="108" spans="1:41">
      <c r="A108" s="24">
        <v>103</v>
      </c>
      <c r="B108" s="14">
        <v>52</v>
      </c>
      <c r="C108" s="14" t="s">
        <v>269</v>
      </c>
      <c r="D108" s="14" t="s">
        <v>50</v>
      </c>
      <c r="E108" s="14" t="s">
        <v>270</v>
      </c>
      <c r="F108" s="14" t="s">
        <v>271</v>
      </c>
      <c r="G108" s="15">
        <v>0.37708333333333338</v>
      </c>
      <c r="H108" s="18">
        <v>0.38202546296296297</v>
      </c>
      <c r="I108" s="18">
        <v>0.38307870370370373</v>
      </c>
      <c r="J108" s="18">
        <v>0.38459490740740737</v>
      </c>
      <c r="K108" s="14"/>
      <c r="L108" s="18">
        <v>0.42160879629629627</v>
      </c>
      <c r="M108" s="18">
        <v>0.42473379629629626</v>
      </c>
      <c r="N108" s="14"/>
      <c r="O108" s="18">
        <v>0.42732638888888891</v>
      </c>
      <c r="P108" s="14"/>
      <c r="Q108" s="18">
        <v>0.41657407407407404</v>
      </c>
      <c r="R108" s="18">
        <v>0.43519675925925921</v>
      </c>
      <c r="S108" s="14"/>
      <c r="T108" s="14"/>
      <c r="U108" s="18">
        <v>0.44386574074074076</v>
      </c>
      <c r="V108" s="18">
        <v>0.44917824074074075</v>
      </c>
      <c r="W108" s="14"/>
      <c r="X108" s="14"/>
      <c r="Y108" s="18">
        <v>0.45771990740740742</v>
      </c>
      <c r="Z108" s="18">
        <v>0.46038194444444441</v>
      </c>
      <c r="AA108" s="18">
        <v>0.46387731481481481</v>
      </c>
      <c r="AB108" s="14"/>
      <c r="AC108" s="14"/>
      <c r="AD108" s="14"/>
      <c r="AE108" s="14"/>
      <c r="AF108" s="14"/>
      <c r="AG108" s="14"/>
      <c r="AH108" s="14"/>
      <c r="AI108" s="18">
        <v>0.46560185185185188</v>
      </c>
      <c r="AJ108" s="17">
        <f t="shared" si="2"/>
        <v>8.8518518518518496E-2</v>
      </c>
      <c r="AK108" s="14">
        <v>0</v>
      </c>
      <c r="AL108" s="17">
        <v>0</v>
      </c>
      <c r="AM108" s="14"/>
      <c r="AN108" s="18">
        <f t="shared" si="3"/>
        <v>8.8518518518518496E-2</v>
      </c>
      <c r="AO108" s="14"/>
    </row>
    <row r="109" spans="1:41">
      <c r="A109" s="24">
        <v>104</v>
      </c>
      <c r="B109" s="14">
        <v>52</v>
      </c>
      <c r="C109" s="14" t="s">
        <v>269</v>
      </c>
      <c r="D109" s="14" t="s">
        <v>50</v>
      </c>
      <c r="E109" s="14" t="s">
        <v>270</v>
      </c>
      <c r="F109" s="14" t="s">
        <v>272</v>
      </c>
      <c r="G109" s="15">
        <v>0.37708333333333338</v>
      </c>
      <c r="H109" s="18">
        <v>0.38219907407407411</v>
      </c>
      <c r="I109" s="18">
        <v>0.3830324074074074</v>
      </c>
      <c r="J109" s="18">
        <v>0.38462962962962965</v>
      </c>
      <c r="K109" s="14"/>
      <c r="L109" s="18">
        <v>0.421875</v>
      </c>
      <c r="M109" s="18">
        <v>0.42479166666666668</v>
      </c>
      <c r="N109" s="14"/>
      <c r="O109" s="18">
        <v>0.42723379629629626</v>
      </c>
      <c r="P109" s="14"/>
      <c r="Q109" s="18">
        <v>0.41662037037037036</v>
      </c>
      <c r="R109" s="18">
        <v>0.43512731481481487</v>
      </c>
      <c r="S109" s="14"/>
      <c r="T109" s="14"/>
      <c r="U109" s="18">
        <v>0.44390046296296298</v>
      </c>
      <c r="V109" s="18">
        <v>0.44921296296296293</v>
      </c>
      <c r="W109" s="14"/>
      <c r="X109" s="14"/>
      <c r="Y109" s="18">
        <v>0.45776620370370374</v>
      </c>
      <c r="Z109" s="18">
        <v>0.46033564814814815</v>
      </c>
      <c r="AA109" s="18">
        <v>0.46376157407407409</v>
      </c>
      <c r="AB109" s="14"/>
      <c r="AC109" s="18">
        <v>0.40254629629629629</v>
      </c>
      <c r="AD109" s="14"/>
      <c r="AE109" s="14"/>
      <c r="AF109" s="14"/>
      <c r="AG109" s="14"/>
      <c r="AH109" s="14"/>
      <c r="AI109" s="18">
        <v>0.46555555555555556</v>
      </c>
      <c r="AJ109" s="17">
        <f t="shared" si="2"/>
        <v>8.8472222222222174E-2</v>
      </c>
      <c r="AK109" s="14">
        <v>0</v>
      </c>
      <c r="AL109" s="17">
        <v>0</v>
      </c>
      <c r="AM109" s="14"/>
      <c r="AN109" s="18">
        <f t="shared" si="3"/>
        <v>8.8472222222222174E-2</v>
      </c>
      <c r="AO109" s="14"/>
    </row>
    <row r="110" spans="1:41">
      <c r="A110" s="24">
        <v>105</v>
      </c>
      <c r="B110" s="14">
        <v>53</v>
      </c>
      <c r="C110" s="14" t="s">
        <v>273</v>
      </c>
      <c r="D110" s="14" t="s">
        <v>236</v>
      </c>
      <c r="E110" s="14" t="s">
        <v>274</v>
      </c>
      <c r="F110" s="14" t="s">
        <v>275</v>
      </c>
      <c r="G110" s="15">
        <v>0.37708333333333338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21" t="s">
        <v>66</v>
      </c>
      <c r="AJ110" s="21" t="s">
        <v>66</v>
      </c>
      <c r="AK110" s="21" t="s">
        <v>66</v>
      </c>
      <c r="AL110" s="21" t="s">
        <v>66</v>
      </c>
      <c r="AM110" s="21" t="s">
        <v>66</v>
      </c>
      <c r="AN110" s="21" t="s">
        <v>66</v>
      </c>
      <c r="AO110" s="14"/>
    </row>
    <row r="111" spans="1:41">
      <c r="A111" s="24">
        <v>106</v>
      </c>
      <c r="B111" s="14">
        <v>53</v>
      </c>
      <c r="C111" s="14" t="s">
        <v>273</v>
      </c>
      <c r="D111" s="14" t="s">
        <v>236</v>
      </c>
      <c r="E111" s="14" t="s">
        <v>276</v>
      </c>
      <c r="F111" s="14" t="s">
        <v>277</v>
      </c>
      <c r="G111" s="15">
        <v>0.37708333333333338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21" t="s">
        <v>66</v>
      </c>
      <c r="AJ111" s="21" t="s">
        <v>66</v>
      </c>
      <c r="AK111" s="21" t="s">
        <v>66</v>
      </c>
      <c r="AL111" s="21" t="s">
        <v>66</v>
      </c>
      <c r="AM111" s="21" t="s">
        <v>66</v>
      </c>
      <c r="AN111" s="21" t="s">
        <v>66</v>
      </c>
      <c r="AO111" s="14"/>
    </row>
    <row r="112" spans="1:41">
      <c r="A112" s="24">
        <v>107</v>
      </c>
      <c r="B112" s="14">
        <v>54</v>
      </c>
      <c r="C112" s="14" t="s">
        <v>278</v>
      </c>
      <c r="D112" s="14" t="s">
        <v>236</v>
      </c>
      <c r="E112" s="14" t="s">
        <v>279</v>
      </c>
      <c r="F112" s="14" t="s">
        <v>280</v>
      </c>
      <c r="G112" s="15">
        <v>0.37708333333333338</v>
      </c>
      <c r="H112" s="18">
        <v>0.38215277777777779</v>
      </c>
      <c r="I112" s="18">
        <v>0.38114583333333335</v>
      </c>
      <c r="J112" s="18">
        <v>0.38349537037037035</v>
      </c>
      <c r="K112" s="18"/>
      <c r="L112" s="18">
        <v>0.40621527777777783</v>
      </c>
      <c r="M112" s="18">
        <v>0.4113194444444444</v>
      </c>
      <c r="N112" s="18"/>
      <c r="O112" s="18">
        <v>0.40954861111111113</v>
      </c>
      <c r="P112" s="18"/>
      <c r="Q112" s="18">
        <v>0.40136574074074072</v>
      </c>
      <c r="R112" s="18">
        <v>0.41674768518518518</v>
      </c>
      <c r="S112" s="18"/>
      <c r="T112" s="18"/>
      <c r="U112" s="18">
        <v>0.42667824074074073</v>
      </c>
      <c r="V112" s="18">
        <v>0.4301388888888889</v>
      </c>
      <c r="W112" s="18"/>
      <c r="X112" s="18"/>
      <c r="Y112" s="18">
        <v>0.44834490740740746</v>
      </c>
      <c r="Z112" s="18">
        <v>0.45060185185185181</v>
      </c>
      <c r="AA112" s="18">
        <v>0.45370370370370372</v>
      </c>
      <c r="AB112" s="18"/>
      <c r="AC112" s="18">
        <v>0.39005787037037037</v>
      </c>
      <c r="AD112" s="18"/>
      <c r="AE112" s="18"/>
      <c r="AF112" s="18"/>
      <c r="AG112" s="18"/>
      <c r="AH112" s="18"/>
      <c r="AI112" s="18">
        <v>0.45508101851851851</v>
      </c>
      <c r="AJ112" s="17">
        <f t="shared" si="2"/>
        <v>7.7997685185185128E-2</v>
      </c>
      <c r="AK112" s="14">
        <v>0</v>
      </c>
      <c r="AL112" s="17">
        <v>0</v>
      </c>
      <c r="AM112" s="14"/>
      <c r="AN112" s="18">
        <f t="shared" si="3"/>
        <v>7.7997685185185128E-2</v>
      </c>
      <c r="AO112" s="14"/>
    </row>
    <row r="113" spans="1:41">
      <c r="A113" s="24">
        <v>108</v>
      </c>
      <c r="B113" s="14">
        <v>54</v>
      </c>
      <c r="C113" s="14" t="s">
        <v>278</v>
      </c>
      <c r="D113" s="14" t="s">
        <v>236</v>
      </c>
      <c r="E113" s="14" t="s">
        <v>281</v>
      </c>
      <c r="F113" s="14" t="s">
        <v>282</v>
      </c>
      <c r="G113" s="15">
        <v>0.37708333333333338</v>
      </c>
      <c r="H113" s="18">
        <v>0.38207175925925929</v>
      </c>
      <c r="I113" s="18">
        <v>0.38112268518518522</v>
      </c>
      <c r="J113" s="18">
        <v>0.38346064814814818</v>
      </c>
      <c r="K113" s="18"/>
      <c r="L113" s="18">
        <v>0.40633101851851849</v>
      </c>
      <c r="M113" s="18">
        <v>0.41128472222222223</v>
      </c>
      <c r="N113" s="18"/>
      <c r="O113" s="18">
        <v>0.40961805555555553</v>
      </c>
      <c r="P113" s="18"/>
      <c r="Q113" s="18">
        <v>0.40151620370370367</v>
      </c>
      <c r="R113" s="18">
        <v>0.41678240740740741</v>
      </c>
      <c r="S113" s="18"/>
      <c r="T113" s="18"/>
      <c r="U113" s="18">
        <v>0.42662037037037037</v>
      </c>
      <c r="V113" s="18">
        <v>0.43018518518518517</v>
      </c>
      <c r="W113" s="18"/>
      <c r="X113" s="18"/>
      <c r="Y113" s="18">
        <v>0.44831018518518517</v>
      </c>
      <c r="Z113" s="18">
        <v>0.45046296296296301</v>
      </c>
      <c r="AA113" s="18">
        <v>0.45363425925925926</v>
      </c>
      <c r="AB113" s="18"/>
      <c r="AC113" s="18">
        <v>0.38981481481481484</v>
      </c>
      <c r="AD113" s="18"/>
      <c r="AE113" s="18"/>
      <c r="AF113" s="18"/>
      <c r="AG113" s="18"/>
      <c r="AH113" s="18"/>
      <c r="AI113" s="18">
        <v>0.45503472222222219</v>
      </c>
      <c r="AJ113" s="17">
        <f t="shared" si="2"/>
        <v>7.7951388888888806E-2</v>
      </c>
      <c r="AK113" s="14">
        <v>0</v>
      </c>
      <c r="AL113" s="17">
        <v>0</v>
      </c>
      <c r="AM113" s="14"/>
      <c r="AN113" s="18">
        <f t="shared" si="3"/>
        <v>7.7951388888888806E-2</v>
      </c>
      <c r="AO113" s="14"/>
    </row>
    <row r="114" spans="1:41">
      <c r="A114" s="24">
        <v>109</v>
      </c>
      <c r="B114" s="14">
        <v>55</v>
      </c>
      <c r="C114" s="14" t="s">
        <v>283</v>
      </c>
      <c r="D114" s="14" t="s">
        <v>50</v>
      </c>
      <c r="E114" s="14" t="s">
        <v>283</v>
      </c>
      <c r="F114" s="14" t="s">
        <v>284</v>
      </c>
      <c r="G114" s="15">
        <v>0.37708333333333338</v>
      </c>
      <c r="H114" s="18">
        <v>0.38212962962962965</v>
      </c>
      <c r="I114" s="18">
        <v>0.3812962962962963</v>
      </c>
      <c r="J114" s="18">
        <v>0.38359953703703703</v>
      </c>
      <c r="K114" s="18"/>
      <c r="L114" s="18">
        <v>0.40809027777777779</v>
      </c>
      <c r="M114" s="18">
        <v>0.40410879629629631</v>
      </c>
      <c r="N114" s="18"/>
      <c r="O114" s="18">
        <v>0.40568287037037037</v>
      </c>
      <c r="P114" s="18"/>
      <c r="Q114" s="18">
        <v>0.41094907407407405</v>
      </c>
      <c r="R114" s="18">
        <v>0.42055555555555557</v>
      </c>
      <c r="S114" s="18"/>
      <c r="T114" s="18"/>
      <c r="U114" s="18">
        <v>0.43054398148148149</v>
      </c>
      <c r="V114" s="18">
        <v>0.43892361111111106</v>
      </c>
      <c r="W114" s="18"/>
      <c r="X114" s="18"/>
      <c r="Y114" s="18">
        <v>0.4484143518518518</v>
      </c>
      <c r="Z114" s="18">
        <v>0.45055555555555554</v>
      </c>
      <c r="AA114" s="18">
        <v>0.45292824074074073</v>
      </c>
      <c r="AB114" s="18"/>
      <c r="AC114" s="18">
        <v>0.39189814814814811</v>
      </c>
      <c r="AD114" s="18"/>
      <c r="AE114" s="18"/>
      <c r="AF114" s="18"/>
      <c r="AG114" s="18"/>
      <c r="AH114" s="18"/>
      <c r="AI114" s="18">
        <v>0.45449074074074075</v>
      </c>
      <c r="AJ114" s="17">
        <f t="shared" si="2"/>
        <v>7.7407407407407369E-2</v>
      </c>
      <c r="AK114" s="14">
        <v>0</v>
      </c>
      <c r="AL114" s="17">
        <v>0</v>
      </c>
      <c r="AM114" s="14"/>
      <c r="AN114" s="18">
        <f t="shared" si="3"/>
        <v>7.7407407407407369E-2</v>
      </c>
      <c r="AO114" s="14"/>
    </row>
    <row r="115" spans="1:41">
      <c r="A115" s="24">
        <v>110</v>
      </c>
      <c r="B115" s="14">
        <v>55</v>
      </c>
      <c r="C115" s="14" t="s">
        <v>283</v>
      </c>
      <c r="D115" s="14" t="s">
        <v>50</v>
      </c>
      <c r="E115" s="14" t="s">
        <v>283</v>
      </c>
      <c r="F115" s="14" t="s">
        <v>230</v>
      </c>
      <c r="G115" s="15">
        <v>0.37708333333333338</v>
      </c>
      <c r="H115" s="18">
        <v>0.3820601851851852</v>
      </c>
      <c r="I115" s="18">
        <v>0.38133101851851853</v>
      </c>
      <c r="J115" s="18">
        <v>0.3835648148148148</v>
      </c>
      <c r="K115" s="18"/>
      <c r="L115" s="18">
        <v>0.40815972222222219</v>
      </c>
      <c r="M115" s="18">
        <v>0.40415509259259258</v>
      </c>
      <c r="N115" s="18"/>
      <c r="O115" s="18">
        <v>0.40576388888888887</v>
      </c>
      <c r="P115" s="18"/>
      <c r="Q115" s="18">
        <v>0.41098379629629633</v>
      </c>
      <c r="R115" s="18">
        <v>0.42063657407407407</v>
      </c>
      <c r="S115" s="18"/>
      <c r="T115" s="18"/>
      <c r="U115" s="18">
        <v>0.43063657407407407</v>
      </c>
      <c r="V115" s="18">
        <v>0.43905092592592593</v>
      </c>
      <c r="W115" s="18"/>
      <c r="X115" s="18"/>
      <c r="Y115" s="18">
        <v>0.448275462962963</v>
      </c>
      <c r="Z115" s="18">
        <v>0.4503819444444444</v>
      </c>
      <c r="AA115" s="18">
        <v>0.45283564814814814</v>
      </c>
      <c r="AB115" s="18"/>
      <c r="AC115" s="18">
        <v>0.3921412037037037</v>
      </c>
      <c r="AD115" s="18"/>
      <c r="AE115" s="18"/>
      <c r="AF115" s="18"/>
      <c r="AG115" s="18"/>
      <c r="AH115" s="18"/>
      <c r="AI115" s="18">
        <v>0.45425925925925931</v>
      </c>
      <c r="AJ115" s="17">
        <f t="shared" si="2"/>
        <v>7.7175925925925926E-2</v>
      </c>
      <c r="AK115" s="14">
        <v>0</v>
      </c>
      <c r="AL115" s="17">
        <v>0</v>
      </c>
      <c r="AM115" s="14"/>
      <c r="AN115" s="18">
        <f t="shared" si="3"/>
        <v>7.7175925925925926E-2</v>
      </c>
      <c r="AO115" s="14"/>
    </row>
    <row r="116" spans="1:41">
      <c r="A116" s="24">
        <v>111</v>
      </c>
      <c r="B116" s="14">
        <v>56</v>
      </c>
      <c r="C116" s="14" t="s">
        <v>285</v>
      </c>
      <c r="D116" s="14" t="s">
        <v>50</v>
      </c>
      <c r="E116" s="14" t="s">
        <v>286</v>
      </c>
      <c r="F116" s="14" t="s">
        <v>287</v>
      </c>
      <c r="G116" s="15">
        <v>0.37708333333333338</v>
      </c>
      <c r="H116" s="18">
        <v>0.38222222222222224</v>
      </c>
      <c r="I116" s="18">
        <v>0.38114583333333335</v>
      </c>
      <c r="J116" s="18">
        <v>0.38423611111111117</v>
      </c>
      <c r="K116" s="14"/>
      <c r="L116" s="18">
        <v>0.41819444444444448</v>
      </c>
      <c r="M116" s="18">
        <v>0.42538194444444444</v>
      </c>
      <c r="N116" s="14"/>
      <c r="O116" s="18">
        <v>0.4233912037037037</v>
      </c>
      <c r="P116" s="14"/>
      <c r="Q116" s="18">
        <v>0.41356481481481483</v>
      </c>
      <c r="R116" s="18">
        <v>0.43217592592592591</v>
      </c>
      <c r="S116" s="14"/>
      <c r="T116" s="14"/>
      <c r="U116" s="18">
        <v>0.44373842592592588</v>
      </c>
      <c r="V116" s="18">
        <v>0.44906249999999998</v>
      </c>
      <c r="W116" s="14"/>
      <c r="X116" s="14"/>
      <c r="Y116" s="18">
        <v>0.45831018518518518</v>
      </c>
      <c r="Z116" s="18">
        <v>0.46190972222222221</v>
      </c>
      <c r="AA116" s="18">
        <v>0.465787037037037</v>
      </c>
      <c r="AB116" s="14"/>
      <c r="AC116" s="18">
        <v>0.39686342592592588</v>
      </c>
      <c r="AD116" s="14"/>
      <c r="AE116" s="14"/>
      <c r="AF116" s="14"/>
      <c r="AG116" s="14"/>
      <c r="AH116" s="14"/>
      <c r="AI116" s="18">
        <v>0.4679976851851852</v>
      </c>
      <c r="AJ116" s="17">
        <f t="shared" si="2"/>
        <v>9.0914351851851816E-2</v>
      </c>
      <c r="AK116" s="14">
        <v>0</v>
      </c>
      <c r="AL116" s="17">
        <v>0</v>
      </c>
      <c r="AM116" s="14"/>
      <c r="AN116" s="18">
        <f t="shared" si="3"/>
        <v>9.0914351851851816E-2</v>
      </c>
      <c r="AO116" s="14"/>
    </row>
    <row r="117" spans="1:41">
      <c r="A117" s="24">
        <v>112</v>
      </c>
      <c r="B117" s="14">
        <v>56</v>
      </c>
      <c r="C117" s="14" t="s">
        <v>285</v>
      </c>
      <c r="D117" s="14" t="s">
        <v>50</v>
      </c>
      <c r="E117" s="14" t="s">
        <v>286</v>
      </c>
      <c r="F117" s="14" t="s">
        <v>288</v>
      </c>
      <c r="G117" s="15">
        <v>0.37708333333333338</v>
      </c>
      <c r="H117" s="18">
        <v>0.38219907407407411</v>
      </c>
      <c r="I117" s="18">
        <v>0.3810763888888889</v>
      </c>
      <c r="J117" s="18">
        <v>0.38442129629629629</v>
      </c>
      <c r="K117" s="14"/>
      <c r="L117" s="18">
        <v>0.41805555555555557</v>
      </c>
      <c r="M117" s="18">
        <v>0.42512731481481486</v>
      </c>
      <c r="N117" s="14"/>
      <c r="O117" s="18">
        <v>0.42322916666666671</v>
      </c>
      <c r="P117" s="14"/>
      <c r="Q117" s="18">
        <v>0.41350694444444441</v>
      </c>
      <c r="R117" s="18">
        <v>0.43202546296296296</v>
      </c>
      <c r="S117" s="14"/>
      <c r="T117" s="14"/>
      <c r="U117" s="18">
        <v>0.44380787037037034</v>
      </c>
      <c r="V117" s="18">
        <v>0.44888888888888889</v>
      </c>
      <c r="W117" s="14"/>
      <c r="X117" s="14"/>
      <c r="Y117" s="18">
        <v>0.45818287037037037</v>
      </c>
      <c r="Z117" s="18">
        <v>0.46203703703703702</v>
      </c>
      <c r="AA117" s="18">
        <v>0.46524305555555556</v>
      </c>
      <c r="AB117" s="14"/>
      <c r="AC117" s="18">
        <v>0.39623842592592595</v>
      </c>
      <c r="AD117" s="14"/>
      <c r="AE117" s="14"/>
      <c r="AF117" s="14"/>
      <c r="AG117" s="14"/>
      <c r="AH117" s="14"/>
      <c r="AI117" s="18">
        <v>0.46796296296296297</v>
      </c>
      <c r="AJ117" s="17">
        <f t="shared" si="2"/>
        <v>9.0879629629629588E-2</v>
      </c>
      <c r="AK117" s="14">
        <v>0</v>
      </c>
      <c r="AL117" s="17">
        <v>0</v>
      </c>
      <c r="AM117" s="14"/>
      <c r="AN117" s="18">
        <f t="shared" si="3"/>
        <v>9.0879629629629588E-2</v>
      </c>
      <c r="AO117" s="14"/>
    </row>
    <row r="118" spans="1:41">
      <c r="A118" s="24">
        <v>113</v>
      </c>
      <c r="B118" s="14">
        <v>57</v>
      </c>
      <c r="C118" s="14" t="s">
        <v>289</v>
      </c>
      <c r="D118" s="14" t="s">
        <v>50</v>
      </c>
      <c r="E118" s="14" t="s">
        <v>290</v>
      </c>
      <c r="F118" s="14" t="s">
        <v>291</v>
      </c>
      <c r="G118" s="15">
        <v>0.37708333333333338</v>
      </c>
      <c r="H118" s="18">
        <v>0.38226851851851856</v>
      </c>
      <c r="I118" s="18">
        <v>0.38099537037037035</v>
      </c>
      <c r="J118" s="18">
        <v>0.38452546296296292</v>
      </c>
      <c r="K118" s="14"/>
      <c r="L118" s="18">
        <v>0.4151157407407407</v>
      </c>
      <c r="M118" s="18">
        <v>0.42030092592592588</v>
      </c>
      <c r="N118" s="14"/>
      <c r="O118" s="18">
        <v>0.4185532407407408</v>
      </c>
      <c r="P118" s="14"/>
      <c r="Q118" s="18">
        <v>0.4105671296296296</v>
      </c>
      <c r="R118" s="18">
        <v>0.42584490740740738</v>
      </c>
      <c r="S118" s="14"/>
      <c r="T118" s="14"/>
      <c r="U118" s="18">
        <v>0.435</v>
      </c>
      <c r="V118" s="18">
        <v>0.43915509259259261</v>
      </c>
      <c r="W118" s="14"/>
      <c r="X118" s="14"/>
      <c r="Y118" s="18">
        <v>0.44605324074074071</v>
      </c>
      <c r="Z118" s="18">
        <v>0.44873842592592594</v>
      </c>
      <c r="AA118" s="18">
        <v>0.4516087962962963</v>
      </c>
      <c r="AB118" s="14"/>
      <c r="AC118" s="18">
        <v>0.39439814814814816</v>
      </c>
      <c r="AD118" s="14"/>
      <c r="AE118" s="14"/>
      <c r="AF118" s="14"/>
      <c r="AG118" s="14"/>
      <c r="AH118" s="14"/>
      <c r="AI118" s="18">
        <v>0.45384259259259258</v>
      </c>
      <c r="AJ118" s="17">
        <f t="shared" si="2"/>
        <v>7.6759259259259194E-2</v>
      </c>
      <c r="AK118" s="14">
        <v>0</v>
      </c>
      <c r="AL118" s="17">
        <v>0</v>
      </c>
      <c r="AM118" s="14"/>
      <c r="AN118" s="18">
        <f t="shared" si="3"/>
        <v>7.6759259259259194E-2</v>
      </c>
      <c r="AO118" s="14"/>
    </row>
    <row r="119" spans="1:41">
      <c r="A119" s="24">
        <v>114</v>
      </c>
      <c r="B119" s="14">
        <v>57</v>
      </c>
      <c r="C119" s="14" t="s">
        <v>289</v>
      </c>
      <c r="D119" s="14" t="s">
        <v>50</v>
      </c>
      <c r="E119" s="14" t="s">
        <v>51</v>
      </c>
      <c r="F119" s="14" t="s">
        <v>292</v>
      </c>
      <c r="G119" s="15">
        <v>0.37708333333333338</v>
      </c>
      <c r="H119" s="18">
        <v>0.38254629629629627</v>
      </c>
      <c r="I119" s="18">
        <v>0.38101851851851848</v>
      </c>
      <c r="J119" s="18">
        <v>0.38430555555555551</v>
      </c>
      <c r="K119" s="14"/>
      <c r="L119" s="18">
        <v>0.41525462962962961</v>
      </c>
      <c r="M119" s="18">
        <v>0.42048611111111112</v>
      </c>
      <c r="N119" s="14"/>
      <c r="O119" s="18">
        <v>0.41879629629629633</v>
      </c>
      <c r="P119" s="14"/>
      <c r="Q119" s="18">
        <v>0.41076388888888887</v>
      </c>
      <c r="R119" s="18">
        <v>0.42599537037037033</v>
      </c>
      <c r="S119" s="14"/>
      <c r="T119" s="14"/>
      <c r="U119" s="18">
        <v>0.43496527777777777</v>
      </c>
      <c r="V119" s="18">
        <v>0.43917824074074074</v>
      </c>
      <c r="W119" s="14"/>
      <c r="X119" s="14"/>
      <c r="Y119" s="18">
        <v>0.4461458333333333</v>
      </c>
      <c r="Z119" s="18">
        <v>0.44862268518518517</v>
      </c>
      <c r="AA119" s="18">
        <v>0.45186342592592593</v>
      </c>
      <c r="AB119" s="14"/>
      <c r="AC119" s="18">
        <v>0.39480324074074075</v>
      </c>
      <c r="AD119" s="14"/>
      <c r="AE119" s="14"/>
      <c r="AF119" s="14"/>
      <c r="AG119" s="14"/>
      <c r="AH119" s="14"/>
      <c r="AI119" s="18">
        <v>0.45390046296296299</v>
      </c>
      <c r="AJ119" s="17">
        <f t="shared" si="2"/>
        <v>7.681712962962961E-2</v>
      </c>
      <c r="AK119" s="14">
        <v>0</v>
      </c>
      <c r="AL119" s="17">
        <v>0</v>
      </c>
      <c r="AM119" s="14"/>
      <c r="AN119" s="18">
        <f t="shared" si="3"/>
        <v>7.681712962962961E-2</v>
      </c>
      <c r="AO119" s="14"/>
    </row>
    <row r="120" spans="1:41">
      <c r="A120" s="24">
        <v>115</v>
      </c>
      <c r="B120" s="14">
        <v>58</v>
      </c>
      <c r="C120" s="14" t="s">
        <v>293</v>
      </c>
      <c r="D120" s="14" t="s">
        <v>250</v>
      </c>
      <c r="E120" s="14" t="s">
        <v>294</v>
      </c>
      <c r="F120" s="14" t="s">
        <v>295</v>
      </c>
      <c r="G120" s="15">
        <v>0.37708333333333338</v>
      </c>
      <c r="H120" s="18">
        <v>0.38567129629629626</v>
      </c>
      <c r="I120" s="18">
        <v>0.38459490740740737</v>
      </c>
      <c r="J120" s="18">
        <v>0.38225694444444441</v>
      </c>
      <c r="K120" s="18"/>
      <c r="L120" s="18">
        <v>0.42241898148148144</v>
      </c>
      <c r="M120" s="18">
        <v>0.42918981481481483</v>
      </c>
      <c r="N120" s="18"/>
      <c r="O120" s="18">
        <v>0.4271064814814815</v>
      </c>
      <c r="P120" s="18"/>
      <c r="Q120" s="18">
        <v>0.41719907407407408</v>
      </c>
      <c r="R120" s="18">
        <v>0.43540509259259258</v>
      </c>
      <c r="S120" s="18"/>
      <c r="T120" s="18"/>
      <c r="U120" s="18">
        <v>0.44393518518518515</v>
      </c>
      <c r="V120" s="18">
        <v>0.44931712962962966</v>
      </c>
      <c r="W120" s="14"/>
      <c r="X120" s="14"/>
      <c r="Y120" s="18">
        <v>0.45746527777777773</v>
      </c>
      <c r="Z120" s="18">
        <v>0.4601041666666667</v>
      </c>
      <c r="AA120" s="18">
        <v>0.46354166666666669</v>
      </c>
      <c r="AB120" s="18"/>
      <c r="AC120" s="18">
        <v>0.4001851851851852</v>
      </c>
      <c r="AD120" s="18"/>
      <c r="AE120" s="18"/>
      <c r="AF120" s="18"/>
      <c r="AG120" s="18"/>
      <c r="AH120" s="18"/>
      <c r="AI120" s="18">
        <v>0.46537037037037038</v>
      </c>
      <c r="AJ120" s="17">
        <f t="shared" si="2"/>
        <v>8.8287037037036997E-2</v>
      </c>
      <c r="AK120" s="14">
        <v>0</v>
      </c>
      <c r="AL120" s="17">
        <v>0</v>
      </c>
      <c r="AM120" s="14"/>
      <c r="AN120" s="18">
        <f t="shared" si="3"/>
        <v>8.8287037037036997E-2</v>
      </c>
      <c r="AO120" s="14"/>
    </row>
    <row r="121" spans="1:41">
      <c r="A121" s="24">
        <v>116</v>
      </c>
      <c r="B121" s="14">
        <v>58</v>
      </c>
      <c r="C121" s="14" t="s">
        <v>293</v>
      </c>
      <c r="D121" s="14" t="s">
        <v>250</v>
      </c>
      <c r="E121" s="14" t="s">
        <v>296</v>
      </c>
      <c r="F121" s="14" t="s">
        <v>297</v>
      </c>
      <c r="G121" s="15">
        <v>0.37708333333333338</v>
      </c>
      <c r="H121" s="18">
        <v>0.38557870370370373</v>
      </c>
      <c r="I121" s="18">
        <v>0.38462962962962965</v>
      </c>
      <c r="J121" s="18">
        <v>0.38230324074074074</v>
      </c>
      <c r="K121" s="18"/>
      <c r="L121" s="18">
        <v>0.42255787037037035</v>
      </c>
      <c r="M121" s="18">
        <v>0.42928240740740736</v>
      </c>
      <c r="N121" s="18"/>
      <c r="O121" s="18">
        <v>0.42716435185185181</v>
      </c>
      <c r="P121" s="18"/>
      <c r="Q121" s="18">
        <v>0.41722222222222222</v>
      </c>
      <c r="R121" s="18">
        <v>0.43554398148148149</v>
      </c>
      <c r="S121" s="18"/>
      <c r="T121" s="18"/>
      <c r="U121" s="18">
        <v>0.44402777777777774</v>
      </c>
      <c r="V121" s="18">
        <v>0.44949074074074075</v>
      </c>
      <c r="W121" s="14"/>
      <c r="X121" s="14"/>
      <c r="Y121" s="18">
        <v>0.45760416666666665</v>
      </c>
      <c r="Z121" s="18">
        <v>0.46013888888888888</v>
      </c>
      <c r="AA121" s="18">
        <v>0.46391203703703704</v>
      </c>
      <c r="AB121" s="18"/>
      <c r="AC121" s="18"/>
      <c r="AD121" s="18"/>
      <c r="AE121" s="18"/>
      <c r="AF121" s="18"/>
      <c r="AG121" s="18"/>
      <c r="AH121" s="18"/>
      <c r="AI121" s="18">
        <v>0.46541666666666665</v>
      </c>
      <c r="AJ121" s="17">
        <f t="shared" si="2"/>
        <v>8.8333333333333264E-2</v>
      </c>
      <c r="AK121" s="14">
        <v>0</v>
      </c>
      <c r="AL121" s="17">
        <v>0</v>
      </c>
      <c r="AM121" s="14"/>
      <c r="AN121" s="18">
        <f t="shared" si="3"/>
        <v>8.8333333333333264E-2</v>
      </c>
      <c r="AO121" s="14"/>
    </row>
    <row r="122" spans="1:41">
      <c r="A122" s="24">
        <v>117</v>
      </c>
      <c r="B122" s="14">
        <v>59</v>
      </c>
      <c r="C122" s="14" t="s">
        <v>298</v>
      </c>
      <c r="D122" s="14" t="s">
        <v>50</v>
      </c>
      <c r="E122" s="14" t="s">
        <v>299</v>
      </c>
      <c r="F122" s="14" t="s">
        <v>300</v>
      </c>
      <c r="G122" s="15">
        <v>0.37708333333333338</v>
      </c>
      <c r="H122" s="18">
        <v>0.38288194444444446</v>
      </c>
      <c r="I122" s="18">
        <v>0.38138888888888883</v>
      </c>
      <c r="J122" s="18">
        <v>0.38450231481481478</v>
      </c>
      <c r="K122" s="18"/>
      <c r="L122" s="18">
        <v>0.41392361111111109</v>
      </c>
      <c r="M122" s="18">
        <v>0.40856481481481483</v>
      </c>
      <c r="N122" s="18"/>
      <c r="O122" s="18">
        <v>0.41060185185185188</v>
      </c>
      <c r="P122" s="18"/>
      <c r="Q122" s="18">
        <v>0.41768518518518521</v>
      </c>
      <c r="R122" s="18">
        <v>0.42781249999999998</v>
      </c>
      <c r="S122" s="18"/>
      <c r="T122" s="18"/>
      <c r="U122" s="18">
        <v>0.43858796296296299</v>
      </c>
      <c r="V122" s="18">
        <v>0.44344907407407402</v>
      </c>
      <c r="W122" s="14"/>
      <c r="X122" s="14"/>
      <c r="Y122" s="18">
        <v>0.45124999999999998</v>
      </c>
      <c r="Z122" s="18">
        <v>0.45460648148148147</v>
      </c>
      <c r="AA122" s="18">
        <v>0.45825231481481482</v>
      </c>
      <c r="AB122" s="18"/>
      <c r="AC122" s="18">
        <v>0.39796296296296302</v>
      </c>
      <c r="AD122" s="18"/>
      <c r="AE122" s="18"/>
      <c r="AF122" s="18"/>
      <c r="AG122" s="18"/>
      <c r="AH122" s="18"/>
      <c r="AI122" s="18">
        <v>0.46016203703703701</v>
      </c>
      <c r="AJ122" s="17">
        <f t="shared" si="2"/>
        <v>8.3078703703703627E-2</v>
      </c>
      <c r="AK122" s="14">
        <v>0</v>
      </c>
      <c r="AL122" s="17">
        <v>0</v>
      </c>
      <c r="AM122" s="14"/>
      <c r="AN122" s="18">
        <f t="shared" si="3"/>
        <v>8.3078703703703627E-2</v>
      </c>
      <c r="AO122" s="14"/>
    </row>
    <row r="123" spans="1:41">
      <c r="A123" s="24">
        <v>118</v>
      </c>
      <c r="B123" s="25">
        <v>59</v>
      </c>
      <c r="C123" s="14" t="s">
        <v>298</v>
      </c>
      <c r="D123" s="14" t="s">
        <v>50</v>
      </c>
      <c r="E123" s="14" t="s">
        <v>299</v>
      </c>
      <c r="F123" s="14" t="s">
        <v>301</v>
      </c>
      <c r="G123" s="15">
        <v>0.37708333333333338</v>
      </c>
      <c r="H123" s="18">
        <v>0.3828125</v>
      </c>
      <c r="I123" s="18">
        <v>0.38136574074074076</v>
      </c>
      <c r="J123" s="18">
        <v>0.3845486111111111</v>
      </c>
      <c r="K123" s="18"/>
      <c r="L123" s="18">
        <v>0.41372685185185182</v>
      </c>
      <c r="M123" s="18">
        <v>0.40843750000000001</v>
      </c>
      <c r="N123" s="18"/>
      <c r="O123" s="18">
        <v>0.41055555555555556</v>
      </c>
      <c r="P123" s="18"/>
      <c r="Q123" s="18">
        <v>0.41760416666666672</v>
      </c>
      <c r="R123" s="18">
        <v>0.42784722222222221</v>
      </c>
      <c r="S123" s="18"/>
      <c r="T123" s="18"/>
      <c r="U123" s="18">
        <v>0.4387152777777778</v>
      </c>
      <c r="V123" s="18">
        <v>0.44349537037037035</v>
      </c>
      <c r="W123" s="14"/>
      <c r="X123" s="14"/>
      <c r="Y123" s="18">
        <v>0.45128472222222221</v>
      </c>
      <c r="Z123" s="18">
        <v>0.45462962962962966</v>
      </c>
      <c r="AA123" s="18">
        <v>0.45828703703703705</v>
      </c>
      <c r="AB123" s="18"/>
      <c r="AC123" s="18">
        <v>0.39799768518518519</v>
      </c>
      <c r="AD123" s="18"/>
      <c r="AE123" s="18"/>
      <c r="AF123" s="18"/>
      <c r="AG123" s="18"/>
      <c r="AH123" s="18"/>
      <c r="AI123" s="18">
        <v>0.4601851851851852</v>
      </c>
      <c r="AJ123" s="17">
        <f t="shared" si="2"/>
        <v>8.3101851851851816E-2</v>
      </c>
      <c r="AK123" s="14">
        <v>0</v>
      </c>
      <c r="AL123" s="17">
        <v>0</v>
      </c>
      <c r="AM123" s="14"/>
      <c r="AN123" s="18">
        <f t="shared" si="3"/>
        <v>8.3101851851851816E-2</v>
      </c>
      <c r="AO123" s="14"/>
    </row>
    <row r="124" spans="1:41">
      <c r="A124" s="24">
        <v>119</v>
      </c>
      <c r="B124" s="25">
        <v>60</v>
      </c>
      <c r="C124" s="14" t="s">
        <v>302</v>
      </c>
      <c r="D124" s="14" t="s">
        <v>303</v>
      </c>
      <c r="E124" s="14" t="s">
        <v>304</v>
      </c>
      <c r="F124" s="14" t="s">
        <v>305</v>
      </c>
      <c r="G124" s="15">
        <v>0.37708333333333338</v>
      </c>
      <c r="H124" s="18">
        <v>0.3831134259259259</v>
      </c>
      <c r="I124" s="18">
        <v>0.38149305555555557</v>
      </c>
      <c r="J124" s="18">
        <v>0.38538194444444446</v>
      </c>
      <c r="K124" s="14"/>
      <c r="L124" s="18">
        <v>0.43396990740740743</v>
      </c>
      <c r="M124" s="18">
        <v>0.44395833333333329</v>
      </c>
      <c r="N124" s="14"/>
      <c r="O124" s="18">
        <v>0.44049768518518517</v>
      </c>
      <c r="P124" s="14"/>
      <c r="Q124" s="18">
        <v>0.42637731481481483</v>
      </c>
      <c r="R124" s="18">
        <v>0.45502314814814815</v>
      </c>
      <c r="S124" s="14"/>
      <c r="T124" s="14"/>
      <c r="U124" s="18">
        <v>0.46711805555555558</v>
      </c>
      <c r="V124" s="18">
        <v>0.4753472222222222</v>
      </c>
      <c r="W124" s="14"/>
      <c r="X124" s="14"/>
      <c r="Y124" s="18">
        <v>0.48423611111111109</v>
      </c>
      <c r="Z124" s="18">
        <v>0.48716435185185186</v>
      </c>
      <c r="AA124" s="18">
        <v>0.49157407407407411</v>
      </c>
      <c r="AB124" s="14"/>
      <c r="AC124" s="18">
        <v>0.40305555555555556</v>
      </c>
      <c r="AD124" s="14"/>
      <c r="AE124" s="14"/>
      <c r="AF124" s="14"/>
      <c r="AG124" s="14"/>
      <c r="AH124" s="14"/>
      <c r="AI124" s="18">
        <v>0.49398148148148152</v>
      </c>
      <c r="AJ124" s="17">
        <f t="shared" si="2"/>
        <v>0.11689814814814814</v>
      </c>
      <c r="AK124" s="14">
        <v>0</v>
      </c>
      <c r="AL124" s="17">
        <v>0</v>
      </c>
      <c r="AM124" s="14"/>
      <c r="AN124" s="18">
        <f t="shared" si="3"/>
        <v>0.11689814814814814</v>
      </c>
      <c r="AO124" s="14"/>
    </row>
    <row r="125" spans="1:41">
      <c r="A125" s="34">
        <v>120</v>
      </c>
      <c r="B125" s="35">
        <v>60</v>
      </c>
      <c r="C125" s="36" t="s">
        <v>302</v>
      </c>
      <c r="D125" s="36" t="s">
        <v>303</v>
      </c>
      <c r="E125" s="36" t="s">
        <v>306</v>
      </c>
      <c r="F125" s="36" t="s">
        <v>307</v>
      </c>
      <c r="G125" s="37">
        <v>0.37708333333333338</v>
      </c>
      <c r="H125" s="38">
        <v>0.38302083333333337</v>
      </c>
      <c r="I125" s="38">
        <v>0.38153935185185189</v>
      </c>
      <c r="J125" s="38">
        <v>0.38560185185185186</v>
      </c>
      <c r="K125" s="36"/>
      <c r="L125" s="38">
        <v>0.43384259259259261</v>
      </c>
      <c r="M125" s="38">
        <v>0.44347222222222221</v>
      </c>
      <c r="N125" s="36"/>
      <c r="O125" s="38">
        <v>0.44057870370370367</v>
      </c>
      <c r="P125" s="36"/>
      <c r="Q125" s="38">
        <v>0.42634259259259261</v>
      </c>
      <c r="R125" s="38">
        <v>0.45495370370370369</v>
      </c>
      <c r="S125" s="36"/>
      <c r="T125" s="36"/>
      <c r="U125" s="38">
        <v>0.46707175925925926</v>
      </c>
      <c r="V125" s="38">
        <v>0.47531250000000003</v>
      </c>
      <c r="W125" s="36"/>
      <c r="X125" s="36"/>
      <c r="Y125" s="38">
        <v>0.48416666666666663</v>
      </c>
      <c r="Z125" s="38">
        <v>0.48730324074074072</v>
      </c>
      <c r="AA125" s="38">
        <v>0.49186342592592597</v>
      </c>
      <c r="AB125" s="36"/>
      <c r="AC125" s="36"/>
      <c r="AD125" s="36"/>
      <c r="AE125" s="36"/>
      <c r="AF125" s="36"/>
      <c r="AG125" s="36"/>
      <c r="AH125" s="36"/>
      <c r="AI125" s="38">
        <v>0.49402777777777779</v>
      </c>
      <c r="AJ125" s="39">
        <f t="shared" si="2"/>
        <v>0.11694444444444441</v>
      </c>
      <c r="AK125" s="36">
        <v>0</v>
      </c>
      <c r="AL125" s="39">
        <v>0</v>
      </c>
      <c r="AM125" s="36"/>
      <c r="AN125" s="38">
        <f t="shared" si="3"/>
        <v>0.11694444444444441</v>
      </c>
      <c r="AO125" s="36"/>
    </row>
    <row r="126" spans="1:41" s="44" customFormat="1">
      <c r="A126" s="40"/>
      <c r="B126" s="41"/>
      <c r="C126" s="41"/>
      <c r="D126" s="41"/>
      <c r="E126" s="41"/>
      <c r="F126" s="41"/>
      <c r="G126" s="42"/>
      <c r="H126" s="43"/>
      <c r="I126" s="43"/>
      <c r="J126" s="43"/>
      <c r="K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5"/>
      <c r="AL126" s="45"/>
      <c r="AN126" s="43"/>
    </row>
    <row r="127" spans="1:41" s="50" customFormat="1">
      <c r="A127" s="46"/>
      <c r="B127" s="47"/>
      <c r="C127" s="47"/>
      <c r="D127" s="47"/>
      <c r="E127" s="47"/>
      <c r="F127" s="47"/>
      <c r="G127" s="48"/>
      <c r="H127" s="49"/>
      <c r="I127" s="49"/>
      <c r="J127" s="49"/>
      <c r="K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1"/>
      <c r="AL127" s="51"/>
      <c r="AN127" s="49"/>
    </row>
    <row r="128" spans="1:41" s="50" customFormat="1">
      <c r="A128" s="46"/>
      <c r="B128" s="47"/>
      <c r="C128" s="47"/>
      <c r="D128" s="47"/>
      <c r="E128" s="47"/>
      <c r="F128" s="47"/>
      <c r="G128" s="48"/>
      <c r="H128" s="49"/>
      <c r="I128" s="49"/>
      <c r="J128" s="49"/>
      <c r="K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1"/>
      <c r="AL128" s="51"/>
      <c r="AN128" s="49"/>
    </row>
    <row r="129" spans="1:40" s="50" customFormat="1">
      <c r="A129" s="46"/>
      <c r="B129" s="47"/>
      <c r="C129" s="47"/>
      <c r="D129" s="47"/>
      <c r="E129" s="47"/>
      <c r="F129" s="47"/>
      <c r="G129" s="48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1"/>
      <c r="AL129" s="51"/>
      <c r="AN129" s="49"/>
    </row>
    <row r="130" spans="1:40" s="50" customFormat="1">
      <c r="A130" s="46"/>
      <c r="B130" s="47"/>
      <c r="C130" s="47"/>
      <c r="D130" s="47"/>
      <c r="E130" s="47"/>
      <c r="F130" s="47"/>
      <c r="G130" s="48"/>
      <c r="AJ130" s="51"/>
      <c r="AL130" s="51"/>
      <c r="AN130" s="49"/>
    </row>
    <row r="131" spans="1:40" s="50" customFormat="1">
      <c r="A131" s="46"/>
      <c r="C131" s="47"/>
      <c r="D131" s="47"/>
      <c r="E131" s="47"/>
      <c r="F131" s="47"/>
      <c r="G131" s="48"/>
      <c r="AJ131" s="51"/>
      <c r="AL131" s="51"/>
      <c r="AN131" s="49"/>
    </row>
    <row r="132" spans="1:40" s="50" customFormat="1">
      <c r="A132" s="46"/>
      <c r="C132" s="47"/>
      <c r="D132" s="47"/>
      <c r="E132" s="47"/>
      <c r="F132" s="47"/>
      <c r="G132" s="48"/>
      <c r="AJ132" s="51"/>
      <c r="AL132" s="51"/>
      <c r="AN132" s="49"/>
    </row>
    <row r="133" spans="1:40" s="50" customFormat="1">
      <c r="A133" s="46"/>
      <c r="C133" s="47"/>
      <c r="D133" s="47"/>
      <c r="E133" s="47"/>
      <c r="F133" s="47"/>
      <c r="G133" s="48"/>
      <c r="AJ133" s="51"/>
      <c r="AL133" s="51"/>
      <c r="AN133" s="49"/>
    </row>
    <row r="134" spans="1:40" s="50" customFormat="1">
      <c r="A134" s="46"/>
      <c r="G134" s="48"/>
      <c r="H134" s="49"/>
      <c r="I134" s="49"/>
      <c r="J134" s="49"/>
      <c r="K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51"/>
      <c r="AL134" s="51"/>
      <c r="AN134" s="49"/>
    </row>
    <row r="135" spans="1:40" s="50" customFormat="1">
      <c r="A135" s="46"/>
      <c r="G135" s="48"/>
      <c r="H135" s="49"/>
      <c r="I135" s="49"/>
      <c r="J135" s="49"/>
      <c r="K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51"/>
      <c r="AL135" s="51"/>
      <c r="AN135" s="49"/>
    </row>
    <row r="136" spans="1:40" s="50" customFormat="1">
      <c r="A136" s="46"/>
      <c r="G136" s="48"/>
      <c r="H136" s="49"/>
      <c r="I136" s="49"/>
      <c r="J136" s="49"/>
      <c r="K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51"/>
      <c r="AL136" s="51"/>
      <c r="AN136" s="49"/>
    </row>
    <row r="137" spans="1:40" s="50" customFormat="1">
      <c r="A137" s="46"/>
      <c r="G137" s="48"/>
      <c r="H137" s="49"/>
      <c r="I137" s="49"/>
      <c r="J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51"/>
      <c r="AL137" s="51"/>
      <c r="AN137" s="49"/>
    </row>
    <row r="138" spans="1:40" s="50" customFormat="1">
      <c r="A138" s="46"/>
      <c r="G138" s="48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51"/>
      <c r="AL138" s="51"/>
      <c r="AN138" s="49"/>
    </row>
    <row r="139" spans="1:40" s="50" customFormat="1">
      <c r="A139" s="46"/>
      <c r="G139" s="48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51"/>
      <c r="AL139" s="51"/>
      <c r="AN139" s="49"/>
    </row>
    <row r="140" spans="1:40" s="50" customFormat="1">
      <c r="A140" s="46"/>
      <c r="G140" s="48"/>
      <c r="AJ140" s="51"/>
      <c r="AL140" s="51"/>
      <c r="AN140" s="49"/>
    </row>
    <row r="141" spans="1:40" s="50" customFormat="1">
      <c r="A141" s="46"/>
      <c r="G141" s="48"/>
      <c r="AJ141" s="51"/>
      <c r="AL141" s="51"/>
      <c r="AN141" s="49"/>
    </row>
    <row r="142" spans="1:40" s="50" customFormat="1">
      <c r="A142" s="46"/>
      <c r="G142" s="48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51"/>
      <c r="AL142" s="51"/>
      <c r="AN142" s="49"/>
    </row>
    <row r="143" spans="1:40" s="50" customFormat="1">
      <c r="A143" s="46"/>
      <c r="G143" s="48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51"/>
      <c r="AL143" s="51"/>
      <c r="AN143" s="49"/>
    </row>
    <row r="144" spans="1:40" s="50" customFormat="1">
      <c r="A144" s="46"/>
      <c r="G144" s="48"/>
      <c r="AJ144" s="51"/>
      <c r="AL144" s="51"/>
      <c r="AN144" s="49"/>
    </row>
    <row r="145" spans="1:40" s="50" customFormat="1">
      <c r="A145" s="46"/>
      <c r="G145" s="48"/>
      <c r="AJ145" s="51"/>
      <c r="AL145" s="51"/>
      <c r="AN145" s="49"/>
    </row>
    <row r="146" spans="1:40" s="50" customFormat="1">
      <c r="A146" s="46"/>
      <c r="G146" s="48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AA146" s="49"/>
      <c r="AB146" s="49"/>
      <c r="AC146" s="49"/>
      <c r="AI146" s="49"/>
      <c r="AJ146" s="51"/>
      <c r="AL146" s="51"/>
      <c r="AN146" s="49"/>
    </row>
    <row r="147" spans="1:40" s="50" customFormat="1">
      <c r="A147" s="46"/>
      <c r="G147" s="48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51"/>
      <c r="AL147" s="51"/>
      <c r="AN147" s="49"/>
    </row>
    <row r="148" spans="1:40" s="50" customFormat="1">
      <c r="A148" s="46"/>
      <c r="G148" s="48"/>
      <c r="H148" s="49"/>
      <c r="I148" s="49"/>
      <c r="J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51"/>
      <c r="AL148" s="51"/>
      <c r="AN148" s="49"/>
    </row>
    <row r="149" spans="1:40" s="50" customFormat="1">
      <c r="A149" s="46"/>
      <c r="G149" s="48"/>
      <c r="H149" s="49"/>
      <c r="I149" s="49"/>
      <c r="J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51"/>
      <c r="AL149" s="51"/>
      <c r="AN149" s="49"/>
    </row>
    <row r="150" spans="1:40" s="50" customFormat="1">
      <c r="A150" s="46"/>
      <c r="G150" s="48"/>
      <c r="H150" s="49"/>
      <c r="I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AA150" s="49"/>
      <c r="AB150" s="49"/>
      <c r="AC150" s="49"/>
      <c r="AI150" s="49"/>
      <c r="AJ150" s="51"/>
      <c r="AL150" s="51"/>
      <c r="AN150" s="49"/>
    </row>
    <row r="151" spans="1:40" s="50" customFormat="1">
      <c r="A151" s="46"/>
      <c r="G151" s="48"/>
      <c r="H151" s="49"/>
      <c r="I151" s="49"/>
      <c r="J151" s="49"/>
      <c r="K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51"/>
      <c r="AL151" s="51"/>
      <c r="AN151" s="49"/>
    </row>
    <row r="152" spans="1:40" s="50" customFormat="1">
      <c r="A152" s="46"/>
      <c r="G152" s="48"/>
      <c r="AJ152" s="51"/>
      <c r="AL152" s="51"/>
      <c r="AN152" s="49"/>
    </row>
    <row r="153" spans="1:40" s="50" customFormat="1">
      <c r="A153" s="46"/>
      <c r="G153" s="48"/>
      <c r="AJ153" s="51"/>
      <c r="AL153" s="51"/>
      <c r="AN153" s="49"/>
    </row>
    <row r="154" spans="1:40" s="50" customFormat="1">
      <c r="A154" s="46"/>
      <c r="G154" s="48"/>
      <c r="AJ154" s="51"/>
      <c r="AL154" s="51"/>
      <c r="AN154" s="49"/>
    </row>
    <row r="155" spans="1:40" s="50" customFormat="1">
      <c r="A155" s="46"/>
      <c r="G155" s="48"/>
      <c r="AJ155" s="51"/>
      <c r="AL155" s="51"/>
      <c r="AN155" s="49"/>
    </row>
    <row r="156" spans="1:40" s="50" customFormat="1">
      <c r="A156" s="46"/>
      <c r="G156" s="48"/>
      <c r="H156" s="49"/>
      <c r="J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51"/>
      <c r="AL156" s="51"/>
      <c r="AN156" s="49"/>
    </row>
    <row r="157" spans="1:40" s="50" customFormat="1">
      <c r="A157" s="46"/>
      <c r="E157" s="52"/>
      <c r="G157" s="48"/>
      <c r="H157" s="49"/>
      <c r="J157" s="49"/>
      <c r="K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51"/>
      <c r="AL157" s="51"/>
      <c r="AN157" s="49"/>
    </row>
    <row r="158" spans="1:40" s="50" customFormat="1">
      <c r="A158" s="46"/>
      <c r="E158" s="52"/>
      <c r="G158" s="48"/>
      <c r="AJ158" s="51"/>
      <c r="AL158" s="51"/>
      <c r="AN158" s="49"/>
    </row>
    <row r="159" spans="1:40" s="50" customFormat="1">
      <c r="A159" s="46"/>
      <c r="E159" s="52"/>
      <c r="G159" s="48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51"/>
      <c r="AL159" s="51"/>
      <c r="AN159" s="49"/>
    </row>
    <row r="160" spans="1:40" s="50" customFormat="1">
      <c r="A160" s="46"/>
      <c r="E160" s="52"/>
      <c r="G160" s="48"/>
      <c r="I160" s="49"/>
      <c r="J160" s="49"/>
      <c r="K160" s="49"/>
      <c r="M160" s="49"/>
      <c r="N160" s="49"/>
      <c r="O160" s="49"/>
      <c r="P160" s="49"/>
      <c r="Q160" s="49"/>
      <c r="R160" s="49"/>
      <c r="S160" s="49"/>
      <c r="T160" s="49"/>
      <c r="AI160" s="49"/>
      <c r="AJ160" s="51"/>
      <c r="AL160" s="51"/>
      <c r="AN160" s="49"/>
    </row>
    <row r="161" spans="1:40" s="50" customFormat="1">
      <c r="A161" s="46"/>
      <c r="E161" s="52"/>
      <c r="G161" s="48"/>
      <c r="I161" s="49"/>
      <c r="J161" s="49"/>
      <c r="K161" s="49"/>
      <c r="M161" s="49"/>
      <c r="N161" s="49"/>
      <c r="O161" s="49"/>
      <c r="P161" s="49"/>
      <c r="Q161" s="49"/>
      <c r="R161" s="49"/>
      <c r="S161" s="49"/>
      <c r="T161" s="49"/>
      <c r="AI161" s="49"/>
      <c r="AJ161" s="51"/>
      <c r="AL161" s="51"/>
      <c r="AN161" s="49"/>
    </row>
    <row r="162" spans="1:40" s="50" customFormat="1">
      <c r="A162" s="46"/>
      <c r="E162" s="52"/>
      <c r="G162" s="48"/>
      <c r="AJ162" s="51"/>
      <c r="AL162" s="51"/>
      <c r="AN162" s="49"/>
    </row>
    <row r="163" spans="1:40" s="50" customFormat="1">
      <c r="A163" s="46"/>
      <c r="E163" s="52"/>
      <c r="G163" s="48"/>
      <c r="AJ163" s="51"/>
      <c r="AL163" s="51"/>
      <c r="AN163" s="49"/>
    </row>
    <row r="164" spans="1:40" s="50" customFormat="1">
      <c r="A164" s="46"/>
      <c r="D164" s="53"/>
      <c r="E164" s="54"/>
      <c r="F164" s="54"/>
      <c r="G164" s="48"/>
      <c r="H164" s="49"/>
      <c r="I164" s="49"/>
      <c r="J164" s="49"/>
      <c r="K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51"/>
      <c r="AL164" s="51"/>
      <c r="AN164" s="49"/>
    </row>
    <row r="165" spans="1:40" s="50" customFormat="1">
      <c r="A165" s="46"/>
      <c r="D165" s="53"/>
      <c r="E165" s="54"/>
      <c r="F165" s="54"/>
      <c r="G165" s="48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51"/>
      <c r="AL165" s="51"/>
      <c r="AN165" s="49"/>
    </row>
    <row r="166" spans="1:40" s="50" customFormat="1">
      <c r="A166" s="46"/>
      <c r="D166" s="54"/>
      <c r="E166" s="54"/>
      <c r="F166" s="54"/>
      <c r="G166" s="48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51"/>
      <c r="AL166" s="51"/>
      <c r="AN166" s="49"/>
    </row>
    <row r="167" spans="1:40" s="50" customFormat="1">
      <c r="A167" s="46"/>
      <c r="D167" s="54"/>
      <c r="E167" s="54"/>
      <c r="F167" s="54"/>
      <c r="G167" s="48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51"/>
      <c r="AL167" s="51"/>
      <c r="AN167" s="49"/>
    </row>
    <row r="168" spans="1:40" s="50" customFormat="1">
      <c r="A168" s="46"/>
    </row>
    <row r="169" spans="1:40" s="50" customFormat="1">
      <c r="A169" s="46"/>
      <c r="E169" s="52"/>
    </row>
    <row r="170" spans="1:40" s="50" customFormat="1">
      <c r="A170" s="46"/>
    </row>
    <row r="171" spans="1:40" s="50" customFormat="1">
      <c r="A171" s="4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Results(Classic)</vt:lpstr>
      <vt:lpstr>Results(Novice)</vt:lpstr>
      <vt:lpstr>Splits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2016-10-16T21:22:06Z</dcterms:created>
  <dcterms:modified xsi:type="dcterms:W3CDTF">2016-10-16T22:57:36Z</dcterms:modified>
</cp:coreProperties>
</file>