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/Users/serge/OneDrive/AJ/2019/0505_lysterfield/"/>
    </mc:Choice>
  </mc:AlternateContent>
  <xr:revisionPtr revIDLastSave="468" documentId="8_{B7C9F8CC-A5AE-904B-8FB0-8B3CABA99A57}" xr6:coauthVersionLast="43" xr6:coauthVersionMax="43" xr10:uidLastSave="{D75E8580-C481-284E-AAA5-58FBA35280D3}"/>
  <bookViews>
    <workbookView xWindow="0" yWindow="0" windowWidth="33600" windowHeight="21000" activeTab="1" xr2:uid="{00000000-000D-0000-FFFF-FFFF00000000}"/>
  </bookViews>
  <sheets>
    <sheet name="Novice Results" sheetId="17" r:id="rId1"/>
    <sheet name="Classic Results" sheetId="18" r:id="rId2"/>
    <sheet name="Novice Splits" sheetId="15" r:id="rId3"/>
    <sheet name="Classic Splits" sheetId="16" r:id="rId4"/>
  </sheets>
  <definedNames>
    <definedName name="_xlnm._FilterDatabase" localSheetId="1" hidden="1">'Classic Results'!$A$2:$I$94</definedName>
    <definedName name="_xlnm._FilterDatabase" localSheetId="3" hidden="1">'Classic Splits'!$A$2:$AO$94</definedName>
    <definedName name="_xlnm._FilterDatabase" localSheetId="0" hidden="1">'Novice Results'!$A$2:$H$44</definedName>
    <definedName name="_xlnm._FilterDatabase" localSheetId="2" hidden="1">'Novice Splits'!$A$2:$AR$44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O93" i="16" l="1"/>
  <c r="AO94" i="16"/>
  <c r="AA40" i="15"/>
  <c r="AB40" i="15" s="1"/>
  <c r="AA39" i="15"/>
  <c r="AB39" i="15" s="1"/>
  <c r="AA17" i="15"/>
  <c r="AB17" i="15" s="1"/>
  <c r="AB42" i="15"/>
  <c r="AA21" i="15"/>
  <c r="AB21" i="15" s="1"/>
  <c r="AA23" i="15"/>
  <c r="AB23" i="15" s="1"/>
  <c r="AA24" i="15"/>
  <c r="AB24" i="15" s="1"/>
  <c r="AA11" i="15"/>
  <c r="AB11" i="15" s="1"/>
  <c r="AA12" i="15"/>
  <c r="AB12" i="15" s="1"/>
  <c r="AA9" i="15"/>
  <c r="AB9" i="15" s="1"/>
  <c r="AA10" i="15"/>
  <c r="AB10" i="15" s="1"/>
  <c r="AA5" i="15"/>
  <c r="AB5" i="15" s="1"/>
  <c r="AA6" i="15"/>
  <c r="AB6" i="15" s="1"/>
  <c r="AA38" i="15"/>
  <c r="AB38" i="15" s="1"/>
  <c r="AA37" i="15"/>
  <c r="AB37" i="15" s="1"/>
  <c r="AA41" i="15"/>
  <c r="AB41" i="15" s="1"/>
  <c r="AA32" i="15"/>
  <c r="AB32" i="15" s="1"/>
  <c r="AA31" i="15"/>
  <c r="AB31" i="15" s="1"/>
  <c r="AA35" i="15"/>
  <c r="AB35" i="15" s="1"/>
  <c r="AA36" i="15"/>
  <c r="AB36" i="15" s="1"/>
  <c r="AA30" i="15"/>
  <c r="AB30" i="15" s="1"/>
  <c r="AA29" i="15"/>
  <c r="AB29" i="15" s="1"/>
  <c r="AA8" i="15"/>
  <c r="AB8" i="15" s="1"/>
  <c r="AA7" i="15"/>
  <c r="AB7" i="15" s="1"/>
  <c r="AA25" i="15"/>
  <c r="AB25" i="15" s="1"/>
  <c r="AA26" i="15"/>
  <c r="AB26" i="15" s="1"/>
  <c r="AA13" i="15"/>
  <c r="AB13" i="15" s="1"/>
  <c r="AA14" i="15"/>
  <c r="AB14" i="15" s="1"/>
  <c r="AA3" i="15"/>
  <c r="AB3" i="15" s="1"/>
  <c r="AA4" i="15"/>
  <c r="AB4" i="15" s="1"/>
  <c r="AA34" i="15"/>
  <c r="AB34" i="15" s="1"/>
  <c r="AA33" i="15"/>
  <c r="AB33" i="15" s="1"/>
  <c r="AA15" i="15"/>
  <c r="AB15" i="15" s="1"/>
  <c r="AA16" i="15"/>
  <c r="AB16" i="15" s="1"/>
  <c r="AA18" i="15"/>
  <c r="AB18" i="15" s="1"/>
  <c r="AA19" i="15"/>
  <c r="AB19" i="15" s="1"/>
  <c r="AA20" i="15"/>
  <c r="AB20" i="15" s="1"/>
  <c r="AA27" i="15"/>
  <c r="AB27" i="15" s="1"/>
  <c r="AA28" i="15"/>
  <c r="AB28" i="15" s="1"/>
  <c r="AA22" i="15"/>
  <c r="AB22" i="15" s="1"/>
</calcChain>
</file>

<file path=xl/sharedStrings.xml><?xml version="1.0" encoding="utf-8"?>
<sst xmlns="http://schemas.openxmlformats.org/spreadsheetml/2006/main" count="1282" uniqueCount="372">
  <si>
    <t>FINISH</t>
  </si>
  <si>
    <t>Team Name</t>
  </si>
  <si>
    <t>START TIME</t>
  </si>
  <si>
    <t>CP1</t>
  </si>
  <si>
    <t>CP2</t>
  </si>
  <si>
    <t>CP3</t>
  </si>
  <si>
    <t>CP4</t>
  </si>
  <si>
    <t>CP5</t>
  </si>
  <si>
    <t>CP6</t>
  </si>
  <si>
    <t>CP7</t>
  </si>
  <si>
    <t>CP8</t>
  </si>
  <si>
    <t>CP9</t>
  </si>
  <si>
    <t>CP10</t>
  </si>
  <si>
    <t>CP11</t>
  </si>
  <si>
    <t>CP12</t>
  </si>
  <si>
    <t>CP13</t>
  </si>
  <si>
    <t>CP14</t>
  </si>
  <si>
    <t>CP15</t>
  </si>
  <si>
    <t>CP16</t>
  </si>
  <si>
    <t>CP17</t>
  </si>
  <si>
    <t>CP18</t>
  </si>
  <si>
    <t>CP19</t>
  </si>
  <si>
    <t>CP20</t>
  </si>
  <si>
    <t>CP Penalties</t>
  </si>
  <si>
    <t>Team#</t>
  </si>
  <si>
    <t>Melissa</t>
  </si>
  <si>
    <t>Category</t>
  </si>
  <si>
    <t>Surname</t>
  </si>
  <si>
    <t>Name</t>
  </si>
  <si>
    <t>SRF#</t>
  </si>
  <si>
    <t>Lisa</t>
  </si>
  <si>
    <t>Rachel</t>
  </si>
  <si>
    <t>Family</t>
  </si>
  <si>
    <t>Belinda</t>
  </si>
  <si>
    <t>Michelle</t>
  </si>
  <si>
    <t>Sharon</t>
  </si>
  <si>
    <t>Megan</t>
  </si>
  <si>
    <t>Samantha</t>
  </si>
  <si>
    <t>Pritchard</t>
  </si>
  <si>
    <t>Kim</t>
  </si>
  <si>
    <t>Bradshaw</t>
  </si>
  <si>
    <t>Jen</t>
  </si>
  <si>
    <t>Robinson</t>
  </si>
  <si>
    <t>Elise</t>
  </si>
  <si>
    <t>Young</t>
  </si>
  <si>
    <t>Joanne</t>
  </si>
  <si>
    <t>Kelly</t>
  </si>
  <si>
    <t>Julie</t>
  </si>
  <si>
    <t>Jess</t>
  </si>
  <si>
    <t>Dornom</t>
  </si>
  <si>
    <t>Hanna</t>
  </si>
  <si>
    <t>CP21</t>
  </si>
  <si>
    <t>CP22</t>
  </si>
  <si>
    <t>CP23</t>
  </si>
  <si>
    <t>CP24</t>
  </si>
  <si>
    <t>Penalty
comment</t>
  </si>
  <si>
    <t>Bonus</t>
  </si>
  <si>
    <t>Thomas</t>
  </si>
  <si>
    <t>Riley</t>
  </si>
  <si>
    <t>Sally</t>
  </si>
  <si>
    <t>Rosie</t>
  </si>
  <si>
    <t>Zacharakis</t>
  </si>
  <si>
    <t>Andrea</t>
  </si>
  <si>
    <t>Taylor</t>
  </si>
  <si>
    <t>Daniel</t>
  </si>
  <si>
    <t>Carolyn</t>
  </si>
  <si>
    <t>Hamilton</t>
  </si>
  <si>
    <t>Davey</t>
  </si>
  <si>
    <t>Parker</t>
  </si>
  <si>
    <t>West</t>
  </si>
  <si>
    <t>Martine</t>
  </si>
  <si>
    <t>Karena</t>
  </si>
  <si>
    <t>Spencer</t>
  </si>
  <si>
    <t>Krazy Koalas</t>
  </si>
  <si>
    <t>Tamara</t>
  </si>
  <si>
    <t>Cottingham</t>
  </si>
  <si>
    <t>Veronica</t>
  </si>
  <si>
    <t>Bryant</t>
  </si>
  <si>
    <t>Cassie</t>
  </si>
  <si>
    <t>Rundle</t>
  </si>
  <si>
    <t>Elizabeth</t>
  </si>
  <si>
    <t>Vanderbyl</t>
  </si>
  <si>
    <t>Raelene</t>
  </si>
  <si>
    <t>Anderson</t>
  </si>
  <si>
    <t>Emily</t>
  </si>
  <si>
    <t>Hayes</t>
  </si>
  <si>
    <t>Mums on the Run</t>
  </si>
  <si>
    <t>Robson</t>
  </si>
  <si>
    <t>Nicole</t>
  </si>
  <si>
    <t>Ferrier</t>
  </si>
  <si>
    <t>Janine</t>
  </si>
  <si>
    <t>Evans</t>
  </si>
  <si>
    <t>Karen</t>
  </si>
  <si>
    <t>Strachan</t>
  </si>
  <si>
    <t>Jackie</t>
  </si>
  <si>
    <t>England</t>
  </si>
  <si>
    <t>Catherine</t>
  </si>
  <si>
    <t>Davis</t>
  </si>
  <si>
    <t>CP31</t>
  </si>
  <si>
    <t>CP32</t>
  </si>
  <si>
    <t>CP33</t>
  </si>
  <si>
    <t>CP34</t>
  </si>
  <si>
    <t>CP35</t>
  </si>
  <si>
    <t>Time</t>
  </si>
  <si>
    <t>2xXuereb</t>
  </si>
  <si>
    <t>Isobel</t>
  </si>
  <si>
    <t>Xuereb</t>
  </si>
  <si>
    <t>Should have turned left @ crossfit hallam</t>
  </si>
  <si>
    <t>Liar liar legs on fire</t>
  </si>
  <si>
    <t>Dave</t>
  </si>
  <si>
    <t>Sloth</t>
  </si>
  <si>
    <t>Tim</t>
  </si>
  <si>
    <t>Sayer</t>
  </si>
  <si>
    <t>Cassandra</t>
  </si>
  <si>
    <t>Nichols</t>
  </si>
  <si>
    <t>Bunyon Boys</t>
  </si>
  <si>
    <t>Pete</t>
  </si>
  <si>
    <t>Bunyon</t>
  </si>
  <si>
    <t>Asher</t>
  </si>
  <si>
    <t>Stingrays</t>
  </si>
  <si>
    <t>Turley</t>
  </si>
  <si>
    <t>Colin</t>
  </si>
  <si>
    <t>Just go forward</t>
  </si>
  <si>
    <t>Wayne</t>
  </si>
  <si>
    <t>Forward</t>
  </si>
  <si>
    <t>Rosie&amp;Kim</t>
  </si>
  <si>
    <t>Sullivan</t>
  </si>
  <si>
    <t>Morton</t>
  </si>
  <si>
    <t>Running from trouble</t>
  </si>
  <si>
    <t>Russell</t>
  </si>
  <si>
    <t>Burdack</t>
  </si>
  <si>
    <t>Team Korff</t>
  </si>
  <si>
    <t>Jaco</t>
  </si>
  <si>
    <t>Korff</t>
  </si>
  <si>
    <t>Henriette</t>
  </si>
  <si>
    <t>Team Sam &amp; Amy</t>
  </si>
  <si>
    <t>Amy</t>
  </si>
  <si>
    <t>McCann</t>
  </si>
  <si>
    <t>Mums Day Out</t>
  </si>
  <si>
    <t>Boulton</t>
  </si>
  <si>
    <t>Allison</t>
  </si>
  <si>
    <t>Arnott</t>
  </si>
  <si>
    <t>Team Towney</t>
  </si>
  <si>
    <t>Brad</t>
  </si>
  <si>
    <t>Towne</t>
  </si>
  <si>
    <t>Jett</t>
  </si>
  <si>
    <t>Daredevil Dunkleys</t>
  </si>
  <si>
    <t>Dunkley</t>
  </si>
  <si>
    <t>Running sucks</t>
  </si>
  <si>
    <t>Maaike</t>
  </si>
  <si>
    <t>Garcia</t>
  </si>
  <si>
    <t>David</t>
  </si>
  <si>
    <t>Koh</t>
  </si>
  <si>
    <t>tandoori chickens</t>
  </si>
  <si>
    <t>Felix</t>
  </si>
  <si>
    <t>Rob</t>
  </si>
  <si>
    <t>Two hearts</t>
  </si>
  <si>
    <t>Toni</t>
  </si>
  <si>
    <t>Cheatham</t>
  </si>
  <si>
    <t>Lucy</t>
  </si>
  <si>
    <t>Keegan</t>
  </si>
  <si>
    <t>BJs</t>
  </si>
  <si>
    <t>Jim.</t>
  </si>
  <si>
    <t>Master and Apprentice @CrossfitHallam</t>
  </si>
  <si>
    <t>Old &amp; Broken @crossfithallam</t>
  </si>
  <si>
    <t>Ian</t>
  </si>
  <si>
    <t>THE SPIKEYS</t>
  </si>
  <si>
    <t>Tyson</t>
  </si>
  <si>
    <t>Morrissy</t>
  </si>
  <si>
    <t>Paige</t>
  </si>
  <si>
    <t>Mills</t>
  </si>
  <si>
    <t>Lost and Found</t>
  </si>
  <si>
    <t>Andrew</t>
  </si>
  <si>
    <t>Old Bull Young Bull</t>
  </si>
  <si>
    <t>Craig</t>
  </si>
  <si>
    <t>Kilby</t>
  </si>
  <si>
    <t>Adrian</t>
  </si>
  <si>
    <t>Janiszewski</t>
  </si>
  <si>
    <t>Lost kiwis</t>
  </si>
  <si>
    <t>Bryan</t>
  </si>
  <si>
    <t>Stokes</t>
  </si>
  <si>
    <t>Millen</t>
  </si>
  <si>
    <t>The Stay Uprights</t>
  </si>
  <si>
    <t>Kear</t>
  </si>
  <si>
    <t>Jenny</t>
  </si>
  <si>
    <t>Mitchell</t>
  </si>
  <si>
    <t>Sister act</t>
  </si>
  <si>
    <t>Wilson</t>
  </si>
  <si>
    <t>Gill</t>
  </si>
  <si>
    <t>She Made Me Do It!</t>
  </si>
  <si>
    <t>Dreamers</t>
  </si>
  <si>
    <t>Ray</t>
  </si>
  <si>
    <t>Scaddan</t>
  </si>
  <si>
    <t>Complete not Compete</t>
  </si>
  <si>
    <t>Kruske</t>
  </si>
  <si>
    <t>Ali</t>
  </si>
  <si>
    <t>Oakes</t>
  </si>
  <si>
    <t>Smelly Carcass</t>
  </si>
  <si>
    <t>Picton</t>
  </si>
  <si>
    <t>Marcus</t>
  </si>
  <si>
    <t>Starscream</t>
  </si>
  <si>
    <t>Erin</t>
  </si>
  <si>
    <t>Brodie</t>
  </si>
  <si>
    <t>Porter</t>
  </si>
  <si>
    <t>Just Us</t>
  </si>
  <si>
    <t>Jordan</t>
  </si>
  <si>
    <t>Humphreys</t>
  </si>
  <si>
    <t>Team Synergy</t>
  </si>
  <si>
    <t>Kevin</t>
  </si>
  <si>
    <t>Wheeler</t>
  </si>
  <si>
    <t>Linaker</t>
  </si>
  <si>
    <t>The B-Boys</t>
  </si>
  <si>
    <t>Dominic</t>
  </si>
  <si>
    <t>Bolger</t>
  </si>
  <si>
    <t>Steven</t>
  </si>
  <si>
    <t>Buys</t>
  </si>
  <si>
    <t>Born to Taper</t>
  </si>
  <si>
    <t>Aidan</t>
  </si>
  <si>
    <t>Mcdonald</t>
  </si>
  <si>
    <t>Paul</t>
  </si>
  <si>
    <t>Carter</t>
  </si>
  <si>
    <t>Marshans</t>
  </si>
  <si>
    <t>Greg</t>
  </si>
  <si>
    <t>Ley</t>
  </si>
  <si>
    <t>McGregor</t>
  </si>
  <si>
    <t>Peak Adventure Allies</t>
  </si>
  <si>
    <t>John</t>
  </si>
  <si>
    <t>YeahTheBoyz</t>
  </si>
  <si>
    <t>Darren</t>
  </si>
  <si>
    <t>Clyne</t>
  </si>
  <si>
    <t>Jeremy</t>
  </si>
  <si>
    <t>Chur</t>
  </si>
  <si>
    <t>Ryan</t>
  </si>
  <si>
    <t>Ackers</t>
  </si>
  <si>
    <t>Richard</t>
  </si>
  <si>
    <t>Night riders</t>
  </si>
  <si>
    <t>Mcnamara</t>
  </si>
  <si>
    <t>Rick Neese</t>
  </si>
  <si>
    <t>Cameron</t>
  </si>
  <si>
    <t>Griffith</t>
  </si>
  <si>
    <t>Samuel</t>
  </si>
  <si>
    <t>Renga</t>
  </si>
  <si>
    <t>Two Slow</t>
  </si>
  <si>
    <t>Dixon</t>
  </si>
  <si>
    <t>Clint</t>
  </si>
  <si>
    <t>Loutit</t>
  </si>
  <si>
    <t>2 Chins Racing</t>
  </si>
  <si>
    <t>Jarrod</t>
  </si>
  <si>
    <t>Glenn</t>
  </si>
  <si>
    <t>Coup de Grace</t>
  </si>
  <si>
    <t>De Fontenay</t>
  </si>
  <si>
    <t>Ross</t>
  </si>
  <si>
    <t>Barney Rubble</t>
  </si>
  <si>
    <t>Sergio</t>
  </si>
  <si>
    <t>Forbes</t>
  </si>
  <si>
    <t>Hunta</t>
  </si>
  <si>
    <t>Lecke</t>
  </si>
  <si>
    <t>Flatlanders</t>
  </si>
  <si>
    <t>Byron</t>
  </si>
  <si>
    <t>Hally squared</t>
  </si>
  <si>
    <t>Anthony</t>
  </si>
  <si>
    <t>Hall</t>
  </si>
  <si>
    <t>Angus</t>
  </si>
  <si>
    <t>Dashing Divas</t>
  </si>
  <si>
    <t>Pollard</t>
  </si>
  <si>
    <t>Simone</t>
  </si>
  <si>
    <t>Gladigau</t>
  </si>
  <si>
    <t>Barracudas</t>
  </si>
  <si>
    <t>Rick</t>
  </si>
  <si>
    <t>Whitehouse</t>
  </si>
  <si>
    <t>Tanks2</t>
  </si>
  <si>
    <t>Mario</t>
  </si>
  <si>
    <t>Hogerhorst</t>
  </si>
  <si>
    <t>Christo</t>
  </si>
  <si>
    <t>Van Egmond</t>
  </si>
  <si>
    <t>Tanks1</t>
  </si>
  <si>
    <t>Nick</t>
  </si>
  <si>
    <t>Tyshing</t>
  </si>
  <si>
    <t>McIntosh</t>
  </si>
  <si>
    <t>Tanks3</t>
  </si>
  <si>
    <t>Nicholls</t>
  </si>
  <si>
    <t>Anything you want</t>
  </si>
  <si>
    <t>Rodney</t>
  </si>
  <si>
    <t>Aitken</t>
  </si>
  <si>
    <t>Bret</t>
  </si>
  <si>
    <t>Murray</t>
  </si>
  <si>
    <t>peakadventure.com.au</t>
  </si>
  <si>
    <t>Jarad</t>
  </si>
  <si>
    <t>Kohlar</t>
  </si>
  <si>
    <t>Angela</t>
  </si>
  <si>
    <t>Aldridge</t>
  </si>
  <si>
    <t>Xtech</t>
  </si>
  <si>
    <t>Dean</t>
  </si>
  <si>
    <t>Hemburrow</t>
  </si>
  <si>
    <t>No game scheduled</t>
  </si>
  <si>
    <t>Blair</t>
  </si>
  <si>
    <t>Brydon</t>
  </si>
  <si>
    <t>Cooper</t>
  </si>
  <si>
    <t>Straight off the couch</t>
  </si>
  <si>
    <t>Callen</t>
  </si>
  <si>
    <t>Faster than Impact Drivers</t>
  </si>
  <si>
    <t>Steve</t>
  </si>
  <si>
    <t>Bagshaw</t>
  </si>
  <si>
    <t>Patrick</t>
  </si>
  <si>
    <t>Haussmann</t>
  </si>
  <si>
    <t>Steel Blue</t>
  </si>
  <si>
    <t>James</t>
  </si>
  <si>
    <t>Breen</t>
  </si>
  <si>
    <t>Vintage Purple</t>
  </si>
  <si>
    <t>TRG</t>
  </si>
  <si>
    <t>Madison</t>
  </si>
  <si>
    <t>Guz</t>
  </si>
  <si>
    <t>Legends</t>
  </si>
  <si>
    <t>Mystek</t>
  </si>
  <si>
    <t>Michaela</t>
  </si>
  <si>
    <t>Barely French</t>
  </si>
  <si>
    <t>Stephen</t>
  </si>
  <si>
    <t>Boyd</t>
  </si>
  <si>
    <t>Tia</t>
  </si>
  <si>
    <t>French</t>
  </si>
  <si>
    <t>Oriental Express</t>
  </si>
  <si>
    <t>Hsv</t>
  </si>
  <si>
    <t>Hannah</t>
  </si>
  <si>
    <t xml:space="preserve">CP#6 penalty 20 | CP#7 penalty 20 | CP#8 penalty 20 | CP#9 penalty 20 | CP#10 penalty 20 | CP#11 penalty 20 | CP#12 penalty 20 | CP#13 penalty 20 | CP#14 penalty 20 | CP#15 penalty 20 | CP#16 penalty 0 | CP#17 penalty 20 | CP#18 penalty 20 | CP#19 penalty 20 | CP#20 penalty 20 | CP#21 penalty 20 | CP#22 penalty 20 | CP#23 penalty 20 | CP#24 penalty 20 | </t>
  </si>
  <si>
    <t>DNF</t>
  </si>
  <si>
    <t xml:space="preserve">CP#18 penalty 20 | CP#19 penalty 20 | CP#20 penalty 20 | CP#21 penalty 20 | CP#22 penalty 20 | CP#23 penalty 20 | CP#24 penalty 20 | </t>
  </si>
  <si>
    <t>TIME</t>
  </si>
  <si>
    <t xml:space="preserve">CP#17 penalty 20 | CP#18 penalty 20 | CP#19 penalty 20 | CP#20 penalty 20 | CP#21 penalty 20 | CP#22 penalty 20 | CP#23 penalty 20 | CP#24 penalty 20 | </t>
  </si>
  <si>
    <t xml:space="preserve">CP#18 penalty 20 | CP#19 penalty 20 | CP#20 penalty 20 | CP#21 penalty 20 | CP#22 penalty 20 | CP#23 penalty 20 | CP#24 penalty 20 | CP#33 penalty 20 | </t>
  </si>
  <si>
    <t xml:space="preserve">CP#1 penalty 20 | CP#2 penalty 20 | CP#3 penalty 20 | CP#4 penalty 20 | CP#5 penalty 20 | CP#6 penalty 20 | CP#7 penalty 20 | CP#8 penalty 20 | CP#9 penalty 20 | CP#10 penalty 20 | CP#11 penalty 20 | CP#12 penalty 20 | CP#13 penalty 20 | CP#14 penalty 20 | CP#15 penalty 20 | CP#16 penalty 0 | CP#17 penalty 20 | CP#18 penalty 20 | CP#19 penalty 20 | CP#20 penalty 20 | CP#21 penalty 20 | CP#22 penalty 20 | CP#23 penalty 20 | CP#24 penalty 20 | CP#31 penalty 20 | CP#32 penalty 20 | CP#33 penalty 20 | CP#34 penalty 20 | CP#35 penalty 20 | </t>
  </si>
  <si>
    <t xml:space="preserve">CP#18 penalty 20 | CP#19 penalty 20 | CP#20 penalty 20 | CP#21 penalty 20 | CP#22 penalty 20 | CP#23 penalty 20 | CP#24 penalty 20 | CP#35 penalty 20 | </t>
  </si>
  <si>
    <t xml:space="preserve">CP#14 penalty 20 | CP#18 penalty 20 | CP#19 penalty 20 | CP#20 penalty 20 | CP#21 penalty 20 | CP#22 penalty 20 | CP#23 penalty 20 | CP#24 penalty 20 | </t>
  </si>
  <si>
    <t>Male</t>
  </si>
  <si>
    <t>Mixed</t>
  </si>
  <si>
    <t>Female</t>
  </si>
  <si>
    <t xml:space="preserve">CP#1 penalty 20 | CP#2 penalty 20 | CP#3 penalty 20 | CP#4 penalty 20 | CP#11 penalty 20 | CP#14 penalty 20 | CP#17 penalty 20 | CP#18 penalty 20 | CP#19 penalty 20 | CP#20 penalty 20 | CP#21 penalty 20 | CP#22 penalty 20 | CP#23 penalty 20 | CP#24 penalty 20 | </t>
  </si>
  <si>
    <t xml:space="preserve">CP#35 penalty 20 | </t>
  </si>
  <si>
    <t xml:space="preserve">CP#33 penalty 20 | CP#34 penalty 20 | CP#35 penalty 20 | </t>
  </si>
  <si>
    <t xml:space="preserve">CP#31 penalty 20 | </t>
  </si>
  <si>
    <t xml:space="preserve">CP#15 penalty 20 | CP#18 penalty 20 | CP#19 penalty 20 | CP#20 penalty 20 | CP#21 penalty 20 | CP#22 penalty 20 | CP#23 penalty 20 | CP#24 penalty 20 | </t>
  </si>
  <si>
    <t xml:space="preserve">CP#1 penalty 20 | CP#2 penalty 20 | CP#3 penalty 20 | CP#4 penalty 20 | CP#7 penalty 20 | CP#11 penalty 20 | CP#14 penalty 20 | CP#18 penalty 20 | CP#19 penalty 20 | CP#20 penalty 20 | CP#21 penalty 20 | CP#22 penalty 20 | CP#23 penalty 20 | CP#24 penalty 20 | </t>
  </si>
  <si>
    <t xml:space="preserve">CP#1 penalty 20 | CP#2 penalty 20 | CP#3 penalty 20 | CP#4 penalty 20 | CP#11 penalty 20 | CP#14 penalty 20 | CP#18 penalty 20 | CP#19 penalty 20 | CP#20 penalty 20 | CP#21 penalty 20 | CP#22 penalty 20 | CP#23 penalty 20 | </t>
  </si>
  <si>
    <t>DNS</t>
  </si>
  <si>
    <t>CPA</t>
  </si>
  <si>
    <t>CPB</t>
  </si>
  <si>
    <t>CPC</t>
  </si>
  <si>
    <t>CPD</t>
  </si>
  <si>
    <t>CPE</t>
  </si>
  <si>
    <t>CP#16 penalty 0 | CP#17 penalty 20 |</t>
  </si>
  <si>
    <t>CP#15 penalty 20 | CP#17 penalty 20 |</t>
  </si>
  <si>
    <t>CP#15 penalty 20 |</t>
  </si>
  <si>
    <t xml:space="preserve"> CP#7 penalty 20 | CP#8 penalty 20 | CP#11 penalty 20 |  CP#15 penalty 20 | CP#16 penalty 0 | CP#17 penalty 20 | CP#24 penalty 20 | </t>
  </si>
  <si>
    <t>Race Time</t>
  </si>
  <si>
    <t>KAYAK</t>
  </si>
  <si>
    <t>Clarke</t>
  </si>
  <si>
    <t>Cheryl</t>
  </si>
  <si>
    <t>Moxie Gear</t>
  </si>
  <si>
    <t>CP#6 penalty 20 | CP#11 penalty 20 | CP#12 penalty 20 | CP#13 penalty 20 | CP#14 penalty 20 | CP#17 penalty 20 | CP#18 penalty 20 | CP#19 penalty 20 | CP#20 penalty 20 | CP#21 penalty 20 | CP#22 penalty 20 | CP#23 penalty 20 | CP#24 penalty 20 |</t>
  </si>
  <si>
    <t>Penalties</t>
  </si>
  <si>
    <t>Eddy</t>
  </si>
  <si>
    <t>Heath</t>
  </si>
  <si>
    <t>Wesley</t>
  </si>
  <si>
    <t>BIKE1</t>
  </si>
  <si>
    <t>TREK2</t>
  </si>
  <si>
    <t>TREK1</t>
  </si>
  <si>
    <t>BIKE2</t>
  </si>
  <si>
    <t>ADVANCED</t>
  </si>
  <si>
    <t>Ranking</t>
  </si>
  <si>
    <t>Cat Ranking</t>
  </si>
  <si>
    <t>Missing</t>
  </si>
  <si>
    <t>ADV</t>
  </si>
  <si>
    <t>Missing 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</si>
</sst>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:ss;@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99FF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0" fontId="0" fillId="0" borderId="1" xfId="0" applyBorder="1"/>
    <xf numFmtId="0" fontId="0" fillId="0" borderId="1" xfId="0" applyFill="1" applyBorder="1"/>
    <xf numFmtId="1" fontId="0" fillId="0" borderId="1" xfId="0" applyNumberFormat="1" applyFill="1" applyBorder="1"/>
    <xf numFmtId="0" fontId="0" fillId="0" borderId="0" xfId="0" applyFill="1"/>
    <xf numFmtId="164" fontId="0" fillId="0" borderId="4" xfId="0" applyNumberFormat="1" applyFill="1" applyBorder="1" applyAlignment="1">
      <alignment vertical="center"/>
    </xf>
    <xf numFmtId="164" fontId="0" fillId="0" borderId="2" xfId="0" applyNumberFormat="1" applyFill="1" applyBorder="1" applyAlignment="1">
      <alignment vertical="center"/>
    </xf>
    <xf numFmtId="0" fontId="3" fillId="0" borderId="1" xfId="0" applyFont="1" applyFill="1" applyBorder="1"/>
    <xf numFmtId="164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1" fillId="0" borderId="1" xfId="0" applyFont="1" applyBorder="1"/>
    <xf numFmtId="164" fontId="0" fillId="4" borderId="4" xfId="0" applyNumberFormat="1" applyFill="1" applyBorder="1" applyAlignment="1">
      <alignment vertical="center"/>
    </xf>
    <xf numFmtId="164" fontId="0" fillId="3" borderId="4" xfId="0" applyNumberFormat="1" applyFill="1" applyBorder="1" applyAlignment="1">
      <alignment vertical="center"/>
    </xf>
    <xf numFmtId="164" fontId="0" fillId="3" borderId="1" xfId="0" applyNumberFormat="1" applyFill="1" applyBorder="1" applyAlignment="1">
      <alignment vertical="center"/>
    </xf>
    <xf numFmtId="164" fontId="0" fillId="4" borderId="1" xfId="0" applyNumberFormat="1" applyFill="1" applyBorder="1" applyAlignment="1">
      <alignment vertic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164" fontId="0" fillId="0" borderId="1" xfId="0" applyNumberFormat="1" applyBorder="1"/>
    <xf numFmtId="0" fontId="0" fillId="0" borderId="1" xfId="0" applyNumberFormat="1" applyFill="1" applyBorder="1"/>
    <xf numFmtId="0" fontId="0" fillId="0" borderId="0" xfId="0" applyNumberFormat="1"/>
    <xf numFmtId="164" fontId="0" fillId="0" borderId="4" xfId="0" applyNumberForma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164" fontId="0" fillId="0" borderId="2" xfId="0" applyNumberFormat="1" applyBorder="1" applyAlignment="1">
      <alignment horizontal="center" wrapText="1"/>
    </xf>
    <xf numFmtId="164" fontId="0" fillId="0" borderId="3" xfId="0" applyNumberFormat="1" applyBorder="1" applyAlignment="1">
      <alignment horizontal="center" wrapText="1"/>
    </xf>
    <xf numFmtId="0" fontId="0" fillId="7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0" fillId="9" borderId="5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/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99FF33"/>
      <color rgb="FFFBFB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A935D-7B52-1E49-9F6F-8FBBB73A81FE}">
  <dimension ref="A2:H44"/>
  <sheetViews>
    <sheetView zoomScale="110" zoomScaleNormal="110" workbookViewId="0">
      <selection activeCell="C31" sqref="C31:C32"/>
    </sheetView>
  </sheetViews>
  <sheetFormatPr baseColWidth="10" defaultRowHeight="15" x14ac:dyDescent="0.2"/>
  <cols>
    <col min="1" max="1" width="6.6640625" customWidth="1"/>
    <col min="2" max="2" width="23.1640625" customWidth="1"/>
    <col min="3" max="3" width="9.5" customWidth="1"/>
    <col min="6" max="6" width="9.5" customWidth="1"/>
    <col min="7" max="7" width="7.33203125" customWidth="1"/>
    <col min="8" max="8" width="8.1640625" customWidth="1"/>
  </cols>
  <sheetData>
    <row r="2" spans="1:8" ht="34" customHeight="1" x14ac:dyDescent="0.2">
      <c r="A2" s="10" t="s">
        <v>24</v>
      </c>
      <c r="B2" s="10" t="s">
        <v>1</v>
      </c>
      <c r="C2" s="10" t="s">
        <v>26</v>
      </c>
      <c r="D2" s="10" t="s">
        <v>27</v>
      </c>
      <c r="E2" s="10" t="s">
        <v>28</v>
      </c>
      <c r="F2" s="10" t="s">
        <v>326</v>
      </c>
      <c r="G2" s="10" t="s">
        <v>367</v>
      </c>
      <c r="H2" s="10" t="s">
        <v>368</v>
      </c>
    </row>
    <row r="3" spans="1:8" x14ac:dyDescent="0.2">
      <c r="A3" s="23">
        <v>17</v>
      </c>
      <c r="B3" s="23" t="s">
        <v>153</v>
      </c>
      <c r="C3" s="23" t="s">
        <v>32</v>
      </c>
      <c r="D3" s="1" t="s">
        <v>154</v>
      </c>
      <c r="E3" s="1" t="s">
        <v>97</v>
      </c>
      <c r="F3" s="27">
        <v>7.1203703703703769E-2</v>
      </c>
      <c r="G3" s="25">
        <v>1</v>
      </c>
      <c r="H3" s="25">
        <v>1</v>
      </c>
    </row>
    <row r="4" spans="1:8" x14ac:dyDescent="0.2">
      <c r="A4" s="24"/>
      <c r="B4" s="24" t="s">
        <v>153</v>
      </c>
      <c r="C4" s="24" t="s">
        <v>32</v>
      </c>
      <c r="D4" s="1" t="s">
        <v>155</v>
      </c>
      <c r="E4" s="1" t="s">
        <v>97</v>
      </c>
      <c r="F4" s="28">
        <v>7.1238425925925886E-2</v>
      </c>
      <c r="G4" s="26"/>
      <c r="H4" s="26"/>
    </row>
    <row r="5" spans="1:8" x14ac:dyDescent="0.2">
      <c r="A5" s="23">
        <v>8</v>
      </c>
      <c r="B5" s="23" t="s">
        <v>122</v>
      </c>
      <c r="C5" s="23" t="s">
        <v>332</v>
      </c>
      <c r="D5" s="1" t="s">
        <v>123</v>
      </c>
      <c r="E5" s="1" t="s">
        <v>124</v>
      </c>
      <c r="F5" s="27">
        <v>8.6111111111111138E-2</v>
      </c>
      <c r="G5" s="25">
        <v>2</v>
      </c>
      <c r="H5" s="25">
        <v>1</v>
      </c>
    </row>
    <row r="6" spans="1:8" x14ac:dyDescent="0.2">
      <c r="A6" s="24">
        <v>8</v>
      </c>
      <c r="B6" s="24" t="s">
        <v>122</v>
      </c>
      <c r="C6" s="24" t="s">
        <v>332</v>
      </c>
      <c r="D6" s="1" t="s">
        <v>361</v>
      </c>
      <c r="E6" s="1" t="s">
        <v>124</v>
      </c>
      <c r="F6" s="28">
        <v>8.6111111111111138E-2</v>
      </c>
      <c r="G6" s="26">
        <v>2</v>
      </c>
      <c r="H6" s="26">
        <v>1</v>
      </c>
    </row>
    <row r="7" spans="1:8" x14ac:dyDescent="0.2">
      <c r="A7" s="23">
        <v>14</v>
      </c>
      <c r="B7" s="23" t="s">
        <v>142</v>
      </c>
      <c r="C7" s="23" t="s">
        <v>332</v>
      </c>
      <c r="D7" s="1" t="s">
        <v>145</v>
      </c>
      <c r="E7" s="1" t="s">
        <v>144</v>
      </c>
      <c r="F7" s="27">
        <v>0.1022453703703704</v>
      </c>
      <c r="G7" s="25">
        <v>3</v>
      </c>
      <c r="H7" s="25">
        <v>2</v>
      </c>
    </row>
    <row r="8" spans="1:8" x14ac:dyDescent="0.2">
      <c r="A8" s="24">
        <v>14</v>
      </c>
      <c r="B8" s="24" t="s">
        <v>142</v>
      </c>
      <c r="C8" s="24" t="s">
        <v>332</v>
      </c>
      <c r="D8" s="1" t="s">
        <v>143</v>
      </c>
      <c r="E8" s="1" t="s">
        <v>144</v>
      </c>
      <c r="F8" s="28">
        <v>0.10234953703703698</v>
      </c>
      <c r="G8" s="26">
        <v>3</v>
      </c>
      <c r="H8" s="26">
        <v>2</v>
      </c>
    </row>
    <row r="9" spans="1:8" x14ac:dyDescent="0.2">
      <c r="A9" s="23">
        <v>6</v>
      </c>
      <c r="B9" s="23" t="s">
        <v>115</v>
      </c>
      <c r="C9" s="23" t="s">
        <v>32</v>
      </c>
      <c r="D9" s="1" t="s">
        <v>116</v>
      </c>
      <c r="E9" s="1" t="s">
        <v>117</v>
      </c>
      <c r="F9" s="27">
        <v>0.10597222222222225</v>
      </c>
      <c r="G9" s="23">
        <v>4</v>
      </c>
      <c r="H9" s="25">
        <v>2</v>
      </c>
    </row>
    <row r="10" spans="1:8" x14ac:dyDescent="0.2">
      <c r="A10" s="24">
        <v>6</v>
      </c>
      <c r="B10" s="24" t="s">
        <v>115</v>
      </c>
      <c r="C10" s="24" t="s">
        <v>32</v>
      </c>
      <c r="D10" s="1" t="s">
        <v>118</v>
      </c>
      <c r="E10" s="1" t="s">
        <v>117</v>
      </c>
      <c r="F10" s="28">
        <v>0.10600694444444436</v>
      </c>
      <c r="G10" s="24">
        <v>4</v>
      </c>
      <c r="H10" s="26">
        <v>2</v>
      </c>
    </row>
    <row r="11" spans="1:8" x14ac:dyDescent="0.2">
      <c r="A11" s="23">
        <v>5</v>
      </c>
      <c r="B11" s="23" t="s">
        <v>110</v>
      </c>
      <c r="C11" s="23" t="s">
        <v>333</v>
      </c>
      <c r="D11" s="1" t="s">
        <v>111</v>
      </c>
      <c r="E11" s="1" t="s">
        <v>112</v>
      </c>
      <c r="F11" s="27">
        <v>0.11319444444444449</v>
      </c>
      <c r="G11" s="23">
        <v>5</v>
      </c>
      <c r="H11" s="25">
        <v>1</v>
      </c>
    </row>
    <row r="12" spans="1:8" x14ac:dyDescent="0.2">
      <c r="A12" s="24">
        <v>5</v>
      </c>
      <c r="B12" s="24" t="s">
        <v>110</v>
      </c>
      <c r="C12" s="24" t="s">
        <v>333</v>
      </c>
      <c r="D12" s="1" t="s">
        <v>113</v>
      </c>
      <c r="E12" s="1" t="s">
        <v>114</v>
      </c>
      <c r="F12" s="28">
        <v>0.11322916666666671</v>
      </c>
      <c r="G12" s="24">
        <v>5</v>
      </c>
      <c r="H12" s="26">
        <v>1</v>
      </c>
    </row>
    <row r="13" spans="1:8" x14ac:dyDescent="0.2">
      <c r="A13" s="23">
        <v>16</v>
      </c>
      <c r="B13" s="23" t="s">
        <v>148</v>
      </c>
      <c r="C13" s="23" t="s">
        <v>333</v>
      </c>
      <c r="D13" s="1" t="s">
        <v>149</v>
      </c>
      <c r="E13" s="1" t="s">
        <v>150</v>
      </c>
      <c r="F13" s="27">
        <v>0.11546296296296299</v>
      </c>
      <c r="G13" s="23">
        <v>6</v>
      </c>
      <c r="H13" s="25">
        <v>2</v>
      </c>
    </row>
    <row r="14" spans="1:8" x14ac:dyDescent="0.2">
      <c r="A14" s="24">
        <v>16</v>
      </c>
      <c r="B14" s="24" t="s">
        <v>148</v>
      </c>
      <c r="C14" s="24" t="s">
        <v>333</v>
      </c>
      <c r="D14" s="1" t="s">
        <v>151</v>
      </c>
      <c r="E14" s="1" t="s">
        <v>152</v>
      </c>
      <c r="F14" s="28">
        <v>0.11549768518518511</v>
      </c>
      <c r="G14" s="24">
        <v>6</v>
      </c>
      <c r="H14" s="26">
        <v>2</v>
      </c>
    </row>
    <row r="15" spans="1:8" x14ac:dyDescent="0.2">
      <c r="A15" s="23">
        <v>64</v>
      </c>
      <c r="B15" s="23" t="s">
        <v>294</v>
      </c>
      <c r="C15" s="23" t="s">
        <v>332</v>
      </c>
      <c r="D15" s="1" t="s">
        <v>295</v>
      </c>
      <c r="E15" s="1" t="s">
        <v>296</v>
      </c>
      <c r="F15" s="27">
        <v>0.1200810185185186</v>
      </c>
      <c r="G15" s="23">
        <v>7</v>
      </c>
      <c r="H15" s="25">
        <v>3</v>
      </c>
    </row>
    <row r="16" spans="1:8" x14ac:dyDescent="0.2">
      <c r="A16" s="24">
        <v>64</v>
      </c>
      <c r="B16" s="24" t="s">
        <v>294</v>
      </c>
      <c r="C16" s="24" t="s">
        <v>332</v>
      </c>
      <c r="D16" s="1" t="s">
        <v>297</v>
      </c>
      <c r="E16" s="1" t="s">
        <v>296</v>
      </c>
      <c r="F16" s="28">
        <v>0.1200810185185186</v>
      </c>
      <c r="G16" s="24">
        <v>7</v>
      </c>
      <c r="H16" s="26">
        <v>3</v>
      </c>
    </row>
    <row r="17" spans="1:8" x14ac:dyDescent="0.2">
      <c r="A17" s="23">
        <v>65</v>
      </c>
      <c r="B17" s="23" t="s">
        <v>298</v>
      </c>
      <c r="C17" s="23" t="s">
        <v>32</v>
      </c>
      <c r="D17" s="1" t="s">
        <v>30</v>
      </c>
      <c r="E17" s="1" t="s">
        <v>296</v>
      </c>
      <c r="F17" s="27">
        <v>0.1200810185185186</v>
      </c>
      <c r="G17" s="23">
        <v>8</v>
      </c>
      <c r="H17" s="25">
        <v>3</v>
      </c>
    </row>
    <row r="18" spans="1:8" x14ac:dyDescent="0.2">
      <c r="A18" s="24">
        <v>65</v>
      </c>
      <c r="B18" s="24" t="s">
        <v>298</v>
      </c>
      <c r="C18" s="24" t="s">
        <v>32</v>
      </c>
      <c r="D18" s="1" t="s">
        <v>299</v>
      </c>
      <c r="E18" s="1" t="s">
        <v>296</v>
      </c>
      <c r="F18" s="28">
        <v>0.1200810185185186</v>
      </c>
      <c r="G18" s="24">
        <v>8</v>
      </c>
      <c r="H18" s="26">
        <v>3</v>
      </c>
    </row>
    <row r="19" spans="1:8" x14ac:dyDescent="0.2">
      <c r="A19" s="23">
        <v>67</v>
      </c>
      <c r="B19" s="23" t="s">
        <v>300</v>
      </c>
      <c r="C19" s="23" t="s">
        <v>332</v>
      </c>
      <c r="D19" s="1" t="s">
        <v>301</v>
      </c>
      <c r="E19" s="1" t="s">
        <v>302</v>
      </c>
      <c r="F19" s="27">
        <v>0.12015046296296295</v>
      </c>
      <c r="G19" s="23">
        <v>9</v>
      </c>
      <c r="H19" s="23">
        <v>4</v>
      </c>
    </row>
    <row r="20" spans="1:8" x14ac:dyDescent="0.2">
      <c r="A20" s="24">
        <v>67</v>
      </c>
      <c r="B20" s="24" t="s">
        <v>300</v>
      </c>
      <c r="C20" s="24" t="s">
        <v>332</v>
      </c>
      <c r="D20" s="1" t="s">
        <v>303</v>
      </c>
      <c r="E20" s="1" t="s">
        <v>304</v>
      </c>
      <c r="F20" s="28">
        <v>0.12016203703703709</v>
      </c>
      <c r="G20" s="24">
        <v>9</v>
      </c>
      <c r="H20" s="24">
        <v>4</v>
      </c>
    </row>
    <row r="21" spans="1:8" x14ac:dyDescent="0.2">
      <c r="A21" s="23">
        <v>2</v>
      </c>
      <c r="B21" s="23" t="s">
        <v>104</v>
      </c>
      <c r="C21" s="23" t="s">
        <v>32</v>
      </c>
      <c r="D21" s="1" t="s">
        <v>64</v>
      </c>
      <c r="E21" s="1" t="s">
        <v>106</v>
      </c>
      <c r="F21" s="27">
        <v>0.124537037037037</v>
      </c>
      <c r="G21" s="23">
        <v>10</v>
      </c>
      <c r="H21" s="23">
        <v>4</v>
      </c>
    </row>
    <row r="22" spans="1:8" x14ac:dyDescent="0.2">
      <c r="A22" s="24">
        <v>2</v>
      </c>
      <c r="B22" s="24" t="s">
        <v>104</v>
      </c>
      <c r="C22" s="24" t="s">
        <v>32</v>
      </c>
      <c r="D22" s="1" t="s">
        <v>105</v>
      </c>
      <c r="E22" s="1" t="s">
        <v>106</v>
      </c>
      <c r="F22" s="28">
        <v>0.12461805555555561</v>
      </c>
      <c r="G22" s="24">
        <v>10</v>
      </c>
      <c r="H22" s="24">
        <v>4</v>
      </c>
    </row>
    <row r="23" spans="1:8" x14ac:dyDescent="0.2">
      <c r="A23" s="23">
        <v>4</v>
      </c>
      <c r="B23" s="23" t="s">
        <v>108</v>
      </c>
      <c r="C23" s="23" t="s">
        <v>333</v>
      </c>
      <c r="D23" s="1" t="s">
        <v>43</v>
      </c>
      <c r="E23" s="1" t="s">
        <v>38</v>
      </c>
      <c r="F23" s="27">
        <v>0.12527777777777782</v>
      </c>
      <c r="G23" s="23">
        <v>11</v>
      </c>
      <c r="H23" s="25">
        <v>3</v>
      </c>
    </row>
    <row r="24" spans="1:8" x14ac:dyDescent="0.2">
      <c r="A24" s="24">
        <v>4</v>
      </c>
      <c r="B24" s="24" t="s">
        <v>108</v>
      </c>
      <c r="C24" s="24" t="s">
        <v>333</v>
      </c>
      <c r="D24" s="1" t="s">
        <v>109</v>
      </c>
      <c r="E24" s="1" t="s">
        <v>38</v>
      </c>
      <c r="F24" s="28">
        <v>0.1253009259259259</v>
      </c>
      <c r="G24" s="24">
        <v>11</v>
      </c>
      <c r="H24" s="26">
        <v>3</v>
      </c>
    </row>
    <row r="25" spans="1:8" x14ac:dyDescent="0.2">
      <c r="A25" s="23">
        <v>15</v>
      </c>
      <c r="B25" s="23" t="s">
        <v>146</v>
      </c>
      <c r="C25" s="23" t="s">
        <v>333</v>
      </c>
      <c r="D25" s="1" t="s">
        <v>36</v>
      </c>
      <c r="E25" s="1" t="s">
        <v>147</v>
      </c>
      <c r="F25" s="27">
        <v>0.13469907407407411</v>
      </c>
      <c r="G25" s="23">
        <v>12</v>
      </c>
      <c r="H25" s="23">
        <v>4</v>
      </c>
    </row>
    <row r="26" spans="1:8" x14ac:dyDescent="0.2">
      <c r="A26" s="24">
        <v>15</v>
      </c>
      <c r="B26" s="24" t="s">
        <v>146</v>
      </c>
      <c r="C26" s="24" t="s">
        <v>333</v>
      </c>
      <c r="D26" s="1" t="s">
        <v>360</v>
      </c>
      <c r="E26" s="1" t="s">
        <v>147</v>
      </c>
      <c r="F26" s="28">
        <v>0.13472222222222219</v>
      </c>
      <c r="G26" s="24">
        <v>12</v>
      </c>
      <c r="H26" s="24">
        <v>4</v>
      </c>
    </row>
    <row r="27" spans="1:8" x14ac:dyDescent="0.2">
      <c r="A27" s="23">
        <v>75</v>
      </c>
      <c r="B27" s="23" t="s">
        <v>320</v>
      </c>
      <c r="C27" s="23" t="s">
        <v>333</v>
      </c>
      <c r="D27" s="1" t="s">
        <v>217</v>
      </c>
      <c r="E27" s="1" t="s">
        <v>321</v>
      </c>
      <c r="F27" s="27">
        <v>0.13572916666666585</v>
      </c>
      <c r="G27" s="23">
        <v>13</v>
      </c>
      <c r="H27" s="23">
        <v>5</v>
      </c>
    </row>
    <row r="28" spans="1:8" x14ac:dyDescent="0.2">
      <c r="A28" s="24">
        <v>75</v>
      </c>
      <c r="B28" s="24" t="s">
        <v>320</v>
      </c>
      <c r="C28" s="24" t="s">
        <v>333</v>
      </c>
      <c r="D28" s="1" t="s">
        <v>322</v>
      </c>
      <c r="E28" s="1" t="s">
        <v>214</v>
      </c>
      <c r="F28" s="28">
        <v>0.13574074074073977</v>
      </c>
      <c r="G28" s="24">
        <v>13</v>
      </c>
      <c r="H28" s="24">
        <v>5</v>
      </c>
    </row>
    <row r="29" spans="1:8" x14ac:dyDescent="0.2">
      <c r="A29" s="23">
        <v>13</v>
      </c>
      <c r="B29" s="23" t="s">
        <v>138</v>
      </c>
      <c r="C29" s="23" t="s">
        <v>334</v>
      </c>
      <c r="D29" s="1" t="s">
        <v>140</v>
      </c>
      <c r="E29" s="1" t="s">
        <v>141</v>
      </c>
      <c r="F29" s="27">
        <v>1.1550347222222221</v>
      </c>
      <c r="G29" s="23">
        <v>14</v>
      </c>
      <c r="H29" s="25">
        <v>1</v>
      </c>
    </row>
    <row r="30" spans="1:8" x14ac:dyDescent="0.2">
      <c r="A30" s="24">
        <v>13</v>
      </c>
      <c r="B30" s="24" t="s">
        <v>138</v>
      </c>
      <c r="C30" s="24" t="s">
        <v>334</v>
      </c>
      <c r="D30" s="1" t="s">
        <v>59</v>
      </c>
      <c r="E30" s="1" t="s">
        <v>139</v>
      </c>
      <c r="F30" s="28">
        <v>1.1550462962962964</v>
      </c>
      <c r="G30" s="24">
        <v>14</v>
      </c>
      <c r="H30" s="26">
        <v>1</v>
      </c>
    </row>
    <row r="31" spans="1:8" x14ac:dyDescent="0.2">
      <c r="A31" s="23">
        <v>11</v>
      </c>
      <c r="B31" s="23" t="s">
        <v>131</v>
      </c>
      <c r="C31" s="23" t="s">
        <v>333</v>
      </c>
      <c r="D31" s="1" t="s">
        <v>134</v>
      </c>
      <c r="E31" s="1" t="s">
        <v>133</v>
      </c>
      <c r="F31" s="27">
        <v>1.1563773148148146</v>
      </c>
      <c r="G31" s="23">
        <v>15</v>
      </c>
      <c r="H31" s="23">
        <v>6</v>
      </c>
    </row>
    <row r="32" spans="1:8" x14ac:dyDescent="0.2">
      <c r="A32" s="24">
        <v>11</v>
      </c>
      <c r="B32" s="24" t="s">
        <v>131</v>
      </c>
      <c r="C32" s="24" t="s">
        <v>333</v>
      </c>
      <c r="D32" s="1" t="s">
        <v>132</v>
      </c>
      <c r="E32" s="1" t="s">
        <v>133</v>
      </c>
      <c r="F32" s="28">
        <v>1.1564351851851851</v>
      </c>
      <c r="G32" s="24">
        <v>15</v>
      </c>
      <c r="H32" s="24">
        <v>6</v>
      </c>
    </row>
    <row r="33" spans="1:8" x14ac:dyDescent="0.2">
      <c r="A33" s="23">
        <v>19</v>
      </c>
      <c r="B33" s="23" t="s">
        <v>86</v>
      </c>
      <c r="C33" s="23" t="s">
        <v>334</v>
      </c>
      <c r="D33" s="1" t="s">
        <v>47</v>
      </c>
      <c r="E33" s="1" t="s">
        <v>63</v>
      </c>
      <c r="F33" s="27">
        <v>1.1667592592592593</v>
      </c>
      <c r="G33" s="23">
        <v>16</v>
      </c>
      <c r="H33" s="25">
        <v>2</v>
      </c>
    </row>
    <row r="34" spans="1:8" x14ac:dyDescent="0.2">
      <c r="A34" s="24">
        <v>19</v>
      </c>
      <c r="B34" s="24" t="s">
        <v>86</v>
      </c>
      <c r="C34" s="24" t="s">
        <v>334</v>
      </c>
      <c r="D34" s="1" t="s">
        <v>41</v>
      </c>
      <c r="E34" s="1" t="s">
        <v>85</v>
      </c>
      <c r="F34" s="28">
        <v>1.1668287037037037</v>
      </c>
      <c r="G34" s="24">
        <v>16</v>
      </c>
      <c r="H34" s="26">
        <v>2</v>
      </c>
    </row>
    <row r="35" spans="1:8" x14ac:dyDescent="0.2">
      <c r="A35" s="23">
        <v>12</v>
      </c>
      <c r="B35" s="23" t="s">
        <v>135</v>
      </c>
      <c r="C35" s="23" t="s">
        <v>334</v>
      </c>
      <c r="D35" s="1" t="s">
        <v>37</v>
      </c>
      <c r="E35" s="1" t="s">
        <v>66</v>
      </c>
      <c r="F35" s="27">
        <v>1.1782638888888881</v>
      </c>
      <c r="G35" s="23">
        <v>17</v>
      </c>
      <c r="H35" s="25">
        <v>3</v>
      </c>
    </row>
    <row r="36" spans="1:8" x14ac:dyDescent="0.2">
      <c r="A36" s="24">
        <v>12</v>
      </c>
      <c r="B36" s="24" t="s">
        <v>135</v>
      </c>
      <c r="C36" s="24" t="s">
        <v>334</v>
      </c>
      <c r="D36" s="1" t="s">
        <v>136</v>
      </c>
      <c r="E36" s="1" t="s">
        <v>137</v>
      </c>
      <c r="F36" s="28">
        <v>1.1783217592592583</v>
      </c>
      <c r="G36" s="24">
        <v>17</v>
      </c>
      <c r="H36" s="26">
        <v>3</v>
      </c>
    </row>
    <row r="37" spans="1:8" x14ac:dyDescent="0.2">
      <c r="A37" s="23">
        <v>9</v>
      </c>
      <c r="B37" s="23" t="s">
        <v>125</v>
      </c>
      <c r="C37" s="23" t="s">
        <v>334</v>
      </c>
      <c r="D37" s="1" t="s">
        <v>39</v>
      </c>
      <c r="E37" s="1" t="s">
        <v>127</v>
      </c>
      <c r="F37" s="27">
        <v>1.195937499999999</v>
      </c>
      <c r="G37" s="23">
        <v>18</v>
      </c>
      <c r="H37" s="23">
        <v>4</v>
      </c>
    </row>
    <row r="38" spans="1:8" x14ac:dyDescent="0.2">
      <c r="A38" s="24">
        <v>9</v>
      </c>
      <c r="B38" s="24" t="s">
        <v>125</v>
      </c>
      <c r="C38" s="24" t="s">
        <v>334</v>
      </c>
      <c r="D38" s="1" t="s">
        <v>60</v>
      </c>
      <c r="E38" s="1" t="s">
        <v>126</v>
      </c>
      <c r="F38" s="28">
        <v>1.1960185185185175</v>
      </c>
      <c r="G38" s="24">
        <v>18</v>
      </c>
      <c r="H38" s="24">
        <v>4</v>
      </c>
    </row>
    <row r="39" spans="1:8" x14ac:dyDescent="0.2">
      <c r="A39" s="23">
        <v>3</v>
      </c>
      <c r="B39" s="29" t="s">
        <v>107</v>
      </c>
      <c r="C39" s="23" t="s">
        <v>334</v>
      </c>
      <c r="D39" s="1" t="s">
        <v>76</v>
      </c>
      <c r="E39" s="1" t="s">
        <v>77</v>
      </c>
      <c r="F39" s="27">
        <v>0.20474537037037033</v>
      </c>
      <c r="G39" s="23">
        <v>19</v>
      </c>
      <c r="H39" s="23">
        <v>5</v>
      </c>
    </row>
    <row r="40" spans="1:8" x14ac:dyDescent="0.2">
      <c r="A40" s="24">
        <v>3</v>
      </c>
      <c r="B40" s="30" t="s">
        <v>107</v>
      </c>
      <c r="C40" s="24" t="s">
        <v>334</v>
      </c>
      <c r="D40" s="1" t="s">
        <v>78</v>
      </c>
      <c r="E40" s="1" t="s">
        <v>79</v>
      </c>
      <c r="F40" s="28">
        <v>0.20479166666666671</v>
      </c>
      <c r="G40" s="24">
        <v>19</v>
      </c>
      <c r="H40" s="24">
        <v>5</v>
      </c>
    </row>
    <row r="41" spans="1:8" x14ac:dyDescent="0.2">
      <c r="A41" s="23">
        <v>10</v>
      </c>
      <c r="B41" s="23" t="s">
        <v>128</v>
      </c>
      <c r="C41" s="23" t="s">
        <v>334</v>
      </c>
      <c r="D41" s="1" t="s">
        <v>65</v>
      </c>
      <c r="E41" s="1" t="s">
        <v>129</v>
      </c>
      <c r="F41" s="27">
        <v>1.2179629629629627</v>
      </c>
      <c r="G41" s="23">
        <v>20</v>
      </c>
      <c r="H41" s="23">
        <v>6</v>
      </c>
    </row>
    <row r="42" spans="1:8" x14ac:dyDescent="0.2">
      <c r="A42" s="24">
        <v>10</v>
      </c>
      <c r="B42" s="24" t="s">
        <v>128</v>
      </c>
      <c r="C42" s="24" t="s">
        <v>334</v>
      </c>
      <c r="D42" s="1" t="s">
        <v>70</v>
      </c>
      <c r="E42" s="1" t="s">
        <v>130</v>
      </c>
      <c r="F42" s="28">
        <v>1.2179629629629627</v>
      </c>
      <c r="G42" s="24">
        <v>20</v>
      </c>
      <c r="H42" s="24">
        <v>6</v>
      </c>
    </row>
    <row r="43" spans="1:8" x14ac:dyDescent="0.2">
      <c r="A43" s="23">
        <v>18</v>
      </c>
      <c r="B43" s="23" t="s">
        <v>156</v>
      </c>
      <c r="C43" s="23" t="s">
        <v>334</v>
      </c>
      <c r="D43" s="1" t="s">
        <v>157</v>
      </c>
      <c r="E43" s="1" t="s">
        <v>158</v>
      </c>
      <c r="F43" s="27" t="s">
        <v>324</v>
      </c>
      <c r="G43" s="23"/>
      <c r="H43" s="23"/>
    </row>
    <row r="44" spans="1:8" x14ac:dyDescent="0.2">
      <c r="A44" s="24">
        <v>18</v>
      </c>
      <c r="B44" s="24" t="s">
        <v>156</v>
      </c>
      <c r="C44" s="24" t="s">
        <v>334</v>
      </c>
      <c r="D44" s="1" t="s">
        <v>159</v>
      </c>
      <c r="E44" s="1" t="s">
        <v>160</v>
      </c>
      <c r="F44" s="28" t="s">
        <v>324</v>
      </c>
      <c r="G44" s="24"/>
      <c r="H44" s="24"/>
    </row>
  </sheetData>
  <autoFilter ref="A2:H44" xr:uid="{5B0C2A41-E310-464A-96FE-16326074876F}"/>
  <mergeCells count="126">
    <mergeCell ref="F3:F4"/>
    <mergeCell ref="A3:A4"/>
    <mergeCell ref="C3:C4"/>
    <mergeCell ref="A5:A6"/>
    <mergeCell ref="B5:B6"/>
    <mergeCell ref="C5:C6"/>
    <mergeCell ref="A7:A8"/>
    <mergeCell ref="B7:B8"/>
    <mergeCell ref="C7:C8"/>
    <mergeCell ref="B3:B4"/>
    <mergeCell ref="A13:A14"/>
    <mergeCell ref="B13:B14"/>
    <mergeCell ref="C13:C14"/>
    <mergeCell ref="A15:A16"/>
    <mergeCell ref="B15:B16"/>
    <mergeCell ref="C15:C16"/>
    <mergeCell ref="A9:A10"/>
    <mergeCell ref="B9:B10"/>
    <mergeCell ref="C9:C10"/>
    <mergeCell ref="A11:A12"/>
    <mergeCell ref="B11:B12"/>
    <mergeCell ref="C11:C12"/>
    <mergeCell ref="A21:A22"/>
    <mergeCell ref="B21:B22"/>
    <mergeCell ref="C21:C22"/>
    <mergeCell ref="A23:A24"/>
    <mergeCell ref="B23:B24"/>
    <mergeCell ref="C23:C24"/>
    <mergeCell ref="A17:A18"/>
    <mergeCell ref="B17:B18"/>
    <mergeCell ref="C17:C18"/>
    <mergeCell ref="A19:A20"/>
    <mergeCell ref="B19:B20"/>
    <mergeCell ref="C19:C20"/>
    <mergeCell ref="C29:C30"/>
    <mergeCell ref="A31:A32"/>
    <mergeCell ref="B31:B32"/>
    <mergeCell ref="C31:C32"/>
    <mergeCell ref="A25:A26"/>
    <mergeCell ref="B25:B26"/>
    <mergeCell ref="C25:C26"/>
    <mergeCell ref="A27:A28"/>
    <mergeCell ref="B27:B28"/>
    <mergeCell ref="C27:C28"/>
    <mergeCell ref="F9:F10"/>
    <mergeCell ref="F11:F12"/>
    <mergeCell ref="F13:F14"/>
    <mergeCell ref="F15:F16"/>
    <mergeCell ref="A41:A42"/>
    <mergeCell ref="B41:B42"/>
    <mergeCell ref="C41:C42"/>
    <mergeCell ref="A43:A44"/>
    <mergeCell ref="B43:B44"/>
    <mergeCell ref="C43:C44"/>
    <mergeCell ref="A37:A38"/>
    <mergeCell ref="B37:B38"/>
    <mergeCell ref="C37:C38"/>
    <mergeCell ref="A39:A40"/>
    <mergeCell ref="B39:B40"/>
    <mergeCell ref="C39:C40"/>
    <mergeCell ref="A33:A34"/>
    <mergeCell ref="B33:B34"/>
    <mergeCell ref="C33:C34"/>
    <mergeCell ref="A35:A36"/>
    <mergeCell ref="B35:B36"/>
    <mergeCell ref="C35:C36"/>
    <mergeCell ref="A29:A30"/>
    <mergeCell ref="B29:B30"/>
    <mergeCell ref="F41:F42"/>
    <mergeCell ref="F43:F44"/>
    <mergeCell ref="G3:G4"/>
    <mergeCell ref="H3:H4"/>
    <mergeCell ref="G5:G6"/>
    <mergeCell ref="H5:H6"/>
    <mergeCell ref="G7:G8"/>
    <mergeCell ref="H7:H8"/>
    <mergeCell ref="G9:G10"/>
    <mergeCell ref="H9:H10"/>
    <mergeCell ref="F29:F30"/>
    <mergeCell ref="F31:F32"/>
    <mergeCell ref="F33:F34"/>
    <mergeCell ref="F35:F36"/>
    <mergeCell ref="F37:F38"/>
    <mergeCell ref="F39:F40"/>
    <mergeCell ref="F17:F18"/>
    <mergeCell ref="F19:F20"/>
    <mergeCell ref="F21:F22"/>
    <mergeCell ref="F23:F24"/>
    <mergeCell ref="F25:F26"/>
    <mergeCell ref="F27:F28"/>
    <mergeCell ref="F5:F6"/>
    <mergeCell ref="F7:F8"/>
    <mergeCell ref="G17:G18"/>
    <mergeCell ref="H17:H18"/>
    <mergeCell ref="G19:G20"/>
    <mergeCell ref="H19:H20"/>
    <mergeCell ref="G21:G22"/>
    <mergeCell ref="H21:H22"/>
    <mergeCell ref="G11:G12"/>
    <mergeCell ref="H11:H12"/>
    <mergeCell ref="G13:G14"/>
    <mergeCell ref="H13:H14"/>
    <mergeCell ref="G15:G16"/>
    <mergeCell ref="H15:H16"/>
    <mergeCell ref="G29:G30"/>
    <mergeCell ref="H29:H30"/>
    <mergeCell ref="G31:G32"/>
    <mergeCell ref="H31:H32"/>
    <mergeCell ref="G33:G34"/>
    <mergeCell ref="H33:H34"/>
    <mergeCell ref="G23:G24"/>
    <mergeCell ref="H23:H24"/>
    <mergeCell ref="G25:G26"/>
    <mergeCell ref="H25:H26"/>
    <mergeCell ref="G27:G28"/>
    <mergeCell ref="H27:H28"/>
    <mergeCell ref="G41:G42"/>
    <mergeCell ref="H41:H42"/>
    <mergeCell ref="G43:G44"/>
    <mergeCell ref="H43:H44"/>
    <mergeCell ref="G35:G36"/>
    <mergeCell ref="H35:H36"/>
    <mergeCell ref="G37:G38"/>
    <mergeCell ref="H37:H38"/>
    <mergeCell ref="G39:G40"/>
    <mergeCell ref="H39:H4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308A3-FA31-CD48-B868-220DB5A5ADE1}">
  <dimension ref="A2:P94"/>
  <sheetViews>
    <sheetView tabSelected="1" zoomScale="110" zoomScaleNormal="110" workbookViewId="0">
      <selection activeCell="B53" sqref="B53:B54"/>
    </sheetView>
  </sheetViews>
  <sheetFormatPr baseColWidth="10" defaultRowHeight="15" x14ac:dyDescent="0.2"/>
  <cols>
    <col min="1" max="1" width="6" customWidth="1"/>
    <col min="2" max="2" width="19.1640625" customWidth="1"/>
    <col min="6" max="6" width="6.33203125" customWidth="1"/>
    <col min="7" max="7" width="9" customWidth="1"/>
    <col min="8" max="9" width="7" customWidth="1"/>
  </cols>
  <sheetData>
    <row r="2" spans="1:9" ht="34" customHeight="1" x14ac:dyDescent="0.2">
      <c r="A2" s="10" t="s">
        <v>24</v>
      </c>
      <c r="B2" s="10" t="s">
        <v>1</v>
      </c>
      <c r="C2" s="10" t="s">
        <v>26</v>
      </c>
      <c r="D2" s="10" t="s">
        <v>27</v>
      </c>
      <c r="E2" s="10" t="s">
        <v>28</v>
      </c>
      <c r="F2" s="10" t="s">
        <v>56</v>
      </c>
      <c r="G2" s="10" t="s">
        <v>103</v>
      </c>
      <c r="H2" s="10" t="s">
        <v>367</v>
      </c>
      <c r="I2" s="10" t="s">
        <v>368</v>
      </c>
    </row>
    <row r="3" spans="1:9" x14ac:dyDescent="0.2">
      <c r="A3" s="23">
        <v>43</v>
      </c>
      <c r="B3" s="23" t="s">
        <v>221</v>
      </c>
      <c r="C3" s="23" t="s">
        <v>332</v>
      </c>
      <c r="D3" s="1" t="s">
        <v>222</v>
      </c>
      <c r="E3" s="1" t="s">
        <v>223</v>
      </c>
      <c r="F3" s="23" t="s">
        <v>370</v>
      </c>
      <c r="G3" s="27">
        <v>1.1621064814814814</v>
      </c>
      <c r="H3" s="25">
        <v>1</v>
      </c>
      <c r="I3" s="25">
        <v>1</v>
      </c>
    </row>
    <row r="4" spans="1:9" x14ac:dyDescent="0.2">
      <c r="A4" s="24">
        <v>43</v>
      </c>
      <c r="B4" s="24" t="s">
        <v>221</v>
      </c>
      <c r="C4" s="24" t="s">
        <v>332</v>
      </c>
      <c r="D4" s="1" t="s">
        <v>176</v>
      </c>
      <c r="E4" s="1" t="s">
        <v>224</v>
      </c>
      <c r="F4" s="24" t="s">
        <v>370</v>
      </c>
      <c r="G4" s="28">
        <v>1.1621064814814814</v>
      </c>
      <c r="H4" s="26">
        <v>1</v>
      </c>
      <c r="I4" s="26">
        <v>1</v>
      </c>
    </row>
    <row r="5" spans="1:9" x14ac:dyDescent="0.2">
      <c r="A5" s="23">
        <v>62</v>
      </c>
      <c r="B5" s="23" t="s">
        <v>286</v>
      </c>
      <c r="C5" s="23" t="s">
        <v>333</v>
      </c>
      <c r="D5" s="1" t="s">
        <v>287</v>
      </c>
      <c r="E5" s="1" t="s">
        <v>288</v>
      </c>
      <c r="F5" s="23" t="s">
        <v>370</v>
      </c>
      <c r="G5" s="27">
        <v>1.1661689814814815</v>
      </c>
      <c r="H5" s="25">
        <v>2</v>
      </c>
      <c r="I5" s="25">
        <v>1</v>
      </c>
    </row>
    <row r="6" spans="1:9" x14ac:dyDescent="0.2">
      <c r="A6" s="24">
        <v>62</v>
      </c>
      <c r="B6" s="24" t="s">
        <v>286</v>
      </c>
      <c r="C6" s="24" t="s">
        <v>333</v>
      </c>
      <c r="D6" s="1" t="s">
        <v>289</v>
      </c>
      <c r="E6" s="1" t="s">
        <v>290</v>
      </c>
      <c r="F6" s="24" t="s">
        <v>370</v>
      </c>
      <c r="G6" s="28">
        <v>1.1661689814814815</v>
      </c>
      <c r="H6" s="26">
        <v>2</v>
      </c>
      <c r="I6" s="26">
        <v>1</v>
      </c>
    </row>
    <row r="7" spans="1:9" x14ac:dyDescent="0.2">
      <c r="A7" s="23">
        <v>63</v>
      </c>
      <c r="B7" s="23" t="s">
        <v>291</v>
      </c>
      <c r="C7" s="23" t="s">
        <v>332</v>
      </c>
      <c r="D7" s="1" t="s">
        <v>292</v>
      </c>
      <c r="E7" s="1" t="s">
        <v>293</v>
      </c>
      <c r="F7" s="23" t="s">
        <v>370</v>
      </c>
      <c r="G7" s="27">
        <v>1.1727083333333335</v>
      </c>
      <c r="H7" s="25">
        <v>3</v>
      </c>
      <c r="I7" s="25">
        <v>2</v>
      </c>
    </row>
    <row r="8" spans="1:9" x14ac:dyDescent="0.2">
      <c r="A8" s="24">
        <v>63</v>
      </c>
      <c r="B8" s="24" t="s">
        <v>291</v>
      </c>
      <c r="C8" s="24" t="s">
        <v>332</v>
      </c>
      <c r="D8" s="1" t="s">
        <v>111</v>
      </c>
      <c r="E8" s="1" t="s">
        <v>42</v>
      </c>
      <c r="F8" s="24" t="s">
        <v>370</v>
      </c>
      <c r="G8" s="28">
        <v>1.1727083333333335</v>
      </c>
      <c r="H8" s="26">
        <v>3</v>
      </c>
      <c r="I8" s="26">
        <v>2</v>
      </c>
    </row>
    <row r="9" spans="1:9" x14ac:dyDescent="0.2">
      <c r="A9" s="23">
        <v>47</v>
      </c>
      <c r="B9" s="23" t="s">
        <v>235</v>
      </c>
      <c r="C9" s="23" t="s">
        <v>332</v>
      </c>
      <c r="D9" s="1" t="s">
        <v>151</v>
      </c>
      <c r="E9" s="1" t="s">
        <v>236</v>
      </c>
      <c r="F9" s="23" t="s">
        <v>370</v>
      </c>
      <c r="G9" s="27">
        <v>1.1764583333333332</v>
      </c>
      <c r="H9" s="25">
        <v>4</v>
      </c>
      <c r="I9" s="25">
        <v>3</v>
      </c>
    </row>
    <row r="10" spans="1:9" x14ac:dyDescent="0.2">
      <c r="A10" s="24">
        <v>47</v>
      </c>
      <c r="B10" s="24" t="s">
        <v>235</v>
      </c>
      <c r="C10" s="24" t="s">
        <v>332</v>
      </c>
      <c r="D10" s="1" t="s">
        <v>276</v>
      </c>
      <c r="E10" s="1" t="s">
        <v>359</v>
      </c>
      <c r="F10" s="24" t="s">
        <v>370</v>
      </c>
      <c r="G10" s="28">
        <v>1.1764699074074074</v>
      </c>
      <c r="H10" s="26">
        <v>4</v>
      </c>
      <c r="I10" s="26">
        <v>3</v>
      </c>
    </row>
    <row r="11" spans="1:9" x14ac:dyDescent="0.2">
      <c r="A11" s="23">
        <v>68</v>
      </c>
      <c r="B11" s="23" t="s">
        <v>305</v>
      </c>
      <c r="C11" s="23" t="s">
        <v>332</v>
      </c>
      <c r="D11" s="1" t="s">
        <v>226</v>
      </c>
      <c r="E11" s="1" t="s">
        <v>69</v>
      </c>
      <c r="F11" s="23" t="s">
        <v>370</v>
      </c>
      <c r="G11" s="27">
        <v>1.1812268518518518</v>
      </c>
      <c r="H11" s="25">
        <v>5</v>
      </c>
      <c r="I11" s="25">
        <v>4</v>
      </c>
    </row>
    <row r="12" spans="1:9" x14ac:dyDescent="0.2">
      <c r="A12" s="24">
        <v>68</v>
      </c>
      <c r="B12" s="24" t="s">
        <v>305</v>
      </c>
      <c r="C12" s="24" t="s">
        <v>332</v>
      </c>
      <c r="D12" s="1" t="s">
        <v>306</v>
      </c>
      <c r="E12" s="1" t="s">
        <v>307</v>
      </c>
      <c r="F12" s="24" t="s">
        <v>370</v>
      </c>
      <c r="G12" s="28">
        <v>1.1813310185185184</v>
      </c>
      <c r="H12" s="26">
        <v>5</v>
      </c>
      <c r="I12" s="26">
        <v>4</v>
      </c>
    </row>
    <row r="13" spans="1:9" x14ac:dyDescent="0.2">
      <c r="A13" s="23">
        <v>61</v>
      </c>
      <c r="B13" s="23" t="s">
        <v>281</v>
      </c>
      <c r="C13" s="23" t="s">
        <v>332</v>
      </c>
      <c r="D13" s="1" t="s">
        <v>284</v>
      </c>
      <c r="E13" s="1" t="s">
        <v>285</v>
      </c>
      <c r="F13" s="23" t="s">
        <v>370</v>
      </c>
      <c r="G13" s="27">
        <v>1.1903009259259258</v>
      </c>
      <c r="H13" s="25">
        <v>6</v>
      </c>
      <c r="I13" s="25">
        <v>5</v>
      </c>
    </row>
    <row r="14" spans="1:9" x14ac:dyDescent="0.2">
      <c r="A14" s="24">
        <v>61</v>
      </c>
      <c r="B14" s="24" t="s">
        <v>281</v>
      </c>
      <c r="C14" s="24" t="s">
        <v>332</v>
      </c>
      <c r="D14" s="1" t="s">
        <v>282</v>
      </c>
      <c r="E14" s="1" t="s">
        <v>283</v>
      </c>
      <c r="F14" s="24" t="s">
        <v>370</v>
      </c>
      <c r="G14" s="28">
        <v>1.1903125000000001</v>
      </c>
      <c r="H14" s="26">
        <v>6</v>
      </c>
      <c r="I14" s="26">
        <v>5</v>
      </c>
    </row>
    <row r="15" spans="1:9" x14ac:dyDescent="0.2">
      <c r="A15" s="23">
        <v>44</v>
      </c>
      <c r="B15" s="23" t="s">
        <v>225</v>
      </c>
      <c r="C15" s="23" t="s">
        <v>332</v>
      </c>
      <c r="D15" s="1" t="s">
        <v>172</v>
      </c>
      <c r="E15" s="1" t="s">
        <v>91</v>
      </c>
      <c r="F15" s="23" t="s">
        <v>370</v>
      </c>
      <c r="G15" s="27">
        <v>1.2009606481481483</v>
      </c>
      <c r="H15" s="25">
        <v>7</v>
      </c>
      <c r="I15" s="25">
        <v>6</v>
      </c>
    </row>
    <row r="16" spans="1:9" x14ac:dyDescent="0.2">
      <c r="A16" s="24">
        <v>44</v>
      </c>
      <c r="B16" s="24" t="s">
        <v>225</v>
      </c>
      <c r="C16" s="24" t="s">
        <v>332</v>
      </c>
      <c r="D16" s="1" t="s">
        <v>226</v>
      </c>
      <c r="E16" s="1" t="s">
        <v>91</v>
      </c>
      <c r="F16" s="24" t="s">
        <v>370</v>
      </c>
      <c r="G16" s="28">
        <v>1.2009722222222221</v>
      </c>
      <c r="H16" s="26">
        <v>7</v>
      </c>
      <c r="I16" s="26">
        <v>6</v>
      </c>
    </row>
    <row r="17" spans="1:9" x14ac:dyDescent="0.2">
      <c r="A17" s="23">
        <v>42</v>
      </c>
      <c r="B17" s="23" t="s">
        <v>216</v>
      </c>
      <c r="C17" s="23" t="s">
        <v>332</v>
      </c>
      <c r="D17" s="1" t="s">
        <v>217</v>
      </c>
      <c r="E17" s="1" t="s">
        <v>218</v>
      </c>
      <c r="F17" s="23" t="s">
        <v>370</v>
      </c>
      <c r="G17" s="27">
        <v>1.2059027777777778</v>
      </c>
      <c r="H17" s="25">
        <v>8</v>
      </c>
      <c r="I17" s="25">
        <v>7</v>
      </c>
    </row>
    <row r="18" spans="1:9" x14ac:dyDescent="0.2">
      <c r="A18" s="24">
        <v>42</v>
      </c>
      <c r="B18" s="24" t="s">
        <v>216</v>
      </c>
      <c r="C18" s="24" t="s">
        <v>332</v>
      </c>
      <c r="D18" s="1" t="s">
        <v>219</v>
      </c>
      <c r="E18" s="1" t="s">
        <v>220</v>
      </c>
      <c r="F18" s="24" t="s">
        <v>370</v>
      </c>
      <c r="G18" s="28">
        <v>1.205914351851852</v>
      </c>
      <c r="H18" s="26">
        <v>8</v>
      </c>
      <c r="I18" s="26">
        <v>7</v>
      </c>
    </row>
    <row r="19" spans="1:9" x14ac:dyDescent="0.2">
      <c r="A19" s="23">
        <v>27</v>
      </c>
      <c r="B19" s="23" t="s">
        <v>178</v>
      </c>
      <c r="C19" s="23" t="s">
        <v>332</v>
      </c>
      <c r="D19" s="1" t="s">
        <v>179</v>
      </c>
      <c r="E19" s="1" t="s">
        <v>180</v>
      </c>
      <c r="F19" s="23"/>
      <c r="G19" s="27">
        <v>0.11875000000000001</v>
      </c>
      <c r="H19" s="25">
        <v>9</v>
      </c>
      <c r="I19" s="25">
        <v>8</v>
      </c>
    </row>
    <row r="20" spans="1:9" x14ac:dyDescent="0.2">
      <c r="A20" s="24">
        <v>27</v>
      </c>
      <c r="B20" s="24" t="s">
        <v>178</v>
      </c>
      <c r="C20" s="24" t="s">
        <v>332</v>
      </c>
      <c r="D20" s="1" t="s">
        <v>64</v>
      </c>
      <c r="E20" s="1" t="s">
        <v>181</v>
      </c>
      <c r="F20" s="24"/>
      <c r="G20" s="28">
        <v>0.11875000000000001</v>
      </c>
      <c r="H20" s="26">
        <v>9</v>
      </c>
      <c r="I20" s="26">
        <v>8</v>
      </c>
    </row>
    <row r="21" spans="1:9" x14ac:dyDescent="0.2">
      <c r="A21" s="23">
        <v>40</v>
      </c>
      <c r="B21" s="23" t="s">
        <v>207</v>
      </c>
      <c r="C21" s="23" t="s">
        <v>333</v>
      </c>
      <c r="D21" s="1" t="s">
        <v>208</v>
      </c>
      <c r="E21" s="1" t="s">
        <v>209</v>
      </c>
      <c r="F21" s="23"/>
      <c r="G21" s="27">
        <v>2.1213194444444445</v>
      </c>
      <c r="H21" s="25">
        <v>10</v>
      </c>
      <c r="I21" s="25">
        <v>2</v>
      </c>
    </row>
    <row r="22" spans="1:9" x14ac:dyDescent="0.2">
      <c r="A22" s="24">
        <v>40</v>
      </c>
      <c r="B22" s="24" t="s">
        <v>207</v>
      </c>
      <c r="C22" s="24" t="s">
        <v>333</v>
      </c>
      <c r="D22" s="1" t="s">
        <v>46</v>
      </c>
      <c r="E22" s="1" t="s">
        <v>210</v>
      </c>
      <c r="F22" s="24"/>
      <c r="G22" s="28">
        <v>2.1213425925925926</v>
      </c>
      <c r="H22" s="26">
        <v>10</v>
      </c>
      <c r="I22" s="26">
        <v>2</v>
      </c>
    </row>
    <row r="23" spans="1:9" x14ac:dyDescent="0.2">
      <c r="A23" s="23">
        <v>31</v>
      </c>
      <c r="B23" s="23" t="s">
        <v>186</v>
      </c>
      <c r="C23" s="23" t="s">
        <v>334</v>
      </c>
      <c r="D23" s="1" t="s">
        <v>48</v>
      </c>
      <c r="E23" s="1" t="s">
        <v>188</v>
      </c>
      <c r="F23" s="23"/>
      <c r="G23" s="27">
        <v>2.121724537037037</v>
      </c>
      <c r="H23" s="25">
        <v>11</v>
      </c>
      <c r="I23" s="25">
        <v>1</v>
      </c>
    </row>
    <row r="24" spans="1:9" x14ac:dyDescent="0.2">
      <c r="A24" s="24">
        <v>31</v>
      </c>
      <c r="B24" s="24" t="s">
        <v>186</v>
      </c>
      <c r="C24" s="24" t="s">
        <v>334</v>
      </c>
      <c r="D24" s="1" t="s">
        <v>36</v>
      </c>
      <c r="E24" s="1" t="s">
        <v>187</v>
      </c>
      <c r="F24" s="24"/>
      <c r="G24" s="28">
        <v>2.1217476851851851</v>
      </c>
      <c r="H24" s="26">
        <v>11</v>
      </c>
      <c r="I24" s="26">
        <v>1</v>
      </c>
    </row>
    <row r="25" spans="1:9" x14ac:dyDescent="0.2">
      <c r="A25" s="23">
        <v>57</v>
      </c>
      <c r="B25" s="23" t="s">
        <v>267</v>
      </c>
      <c r="C25" s="23" t="s">
        <v>332</v>
      </c>
      <c r="D25" s="1" t="s">
        <v>268</v>
      </c>
      <c r="E25" s="1" t="s">
        <v>269</v>
      </c>
      <c r="F25" s="23"/>
      <c r="G25" s="27">
        <v>2.1229513888888887</v>
      </c>
      <c r="H25" s="25">
        <v>12</v>
      </c>
      <c r="I25" s="25">
        <v>9</v>
      </c>
    </row>
    <row r="26" spans="1:9" x14ac:dyDescent="0.2">
      <c r="A26" s="24">
        <v>57</v>
      </c>
      <c r="B26" s="24" t="s">
        <v>267</v>
      </c>
      <c r="C26" s="24" t="s">
        <v>332</v>
      </c>
      <c r="D26" s="1" t="s">
        <v>123</v>
      </c>
      <c r="E26" s="1" t="s">
        <v>67</v>
      </c>
      <c r="F26" s="24"/>
      <c r="G26" s="28">
        <v>2.1229745370370372</v>
      </c>
      <c r="H26" s="26">
        <v>12</v>
      </c>
      <c r="I26" s="26">
        <v>9</v>
      </c>
    </row>
    <row r="27" spans="1:9" x14ac:dyDescent="0.2">
      <c r="A27" s="23">
        <v>71</v>
      </c>
      <c r="B27" s="23" t="s">
        <v>309</v>
      </c>
      <c r="C27" s="23" t="s">
        <v>334</v>
      </c>
      <c r="D27" s="1" t="s">
        <v>310</v>
      </c>
      <c r="E27" s="1" t="s">
        <v>311</v>
      </c>
      <c r="F27" s="23"/>
      <c r="G27" s="27">
        <v>2.1238657407407406</v>
      </c>
      <c r="H27" s="25">
        <v>13</v>
      </c>
      <c r="I27" s="25">
        <v>2</v>
      </c>
    </row>
    <row r="28" spans="1:9" x14ac:dyDescent="0.2">
      <c r="A28" s="24">
        <v>71</v>
      </c>
      <c r="B28" s="24" t="s">
        <v>309</v>
      </c>
      <c r="C28" s="24" t="s">
        <v>334</v>
      </c>
      <c r="D28" s="1" t="s">
        <v>35</v>
      </c>
      <c r="E28" s="1" t="s">
        <v>50</v>
      </c>
      <c r="F28" s="24"/>
      <c r="G28" s="28">
        <v>2.1238888888888887</v>
      </c>
      <c r="H28" s="26">
        <v>13</v>
      </c>
      <c r="I28" s="26">
        <v>2</v>
      </c>
    </row>
    <row r="29" spans="1:9" x14ac:dyDescent="0.2">
      <c r="A29" s="23">
        <v>26</v>
      </c>
      <c r="B29" s="23" t="s">
        <v>173</v>
      </c>
      <c r="C29" s="23" t="s">
        <v>332</v>
      </c>
      <c r="D29" s="1" t="s">
        <v>176</v>
      </c>
      <c r="E29" s="1" t="s">
        <v>177</v>
      </c>
      <c r="F29" s="23"/>
      <c r="G29" s="27">
        <v>2.1315046296296298</v>
      </c>
      <c r="H29" s="25">
        <v>14</v>
      </c>
      <c r="I29" s="25">
        <v>10</v>
      </c>
    </row>
    <row r="30" spans="1:9" x14ac:dyDescent="0.2">
      <c r="A30" s="24">
        <v>26</v>
      </c>
      <c r="B30" s="24" t="s">
        <v>173</v>
      </c>
      <c r="C30" s="24" t="s">
        <v>332</v>
      </c>
      <c r="D30" s="1" t="s">
        <v>174</v>
      </c>
      <c r="E30" s="1" t="s">
        <v>175</v>
      </c>
      <c r="F30" s="24"/>
      <c r="G30" s="28">
        <v>2.1315277777777779</v>
      </c>
      <c r="H30" s="26">
        <v>14</v>
      </c>
      <c r="I30" s="26">
        <v>10</v>
      </c>
    </row>
    <row r="31" spans="1:9" x14ac:dyDescent="0.2">
      <c r="A31" s="23">
        <v>32</v>
      </c>
      <c r="B31" s="23" t="s">
        <v>189</v>
      </c>
      <c r="C31" s="23" t="s">
        <v>334</v>
      </c>
      <c r="D31" s="1" t="s">
        <v>41</v>
      </c>
      <c r="E31" s="1" t="s">
        <v>40</v>
      </c>
      <c r="F31" s="23"/>
      <c r="G31" s="27">
        <v>2.1368171296296294</v>
      </c>
      <c r="H31" s="25">
        <v>15</v>
      </c>
      <c r="I31" s="25">
        <v>3</v>
      </c>
    </row>
    <row r="32" spans="1:9" x14ac:dyDescent="0.2">
      <c r="A32" s="24">
        <v>32</v>
      </c>
      <c r="B32" s="24" t="s">
        <v>189</v>
      </c>
      <c r="C32" s="24" t="s">
        <v>334</v>
      </c>
      <c r="D32" s="1" t="s">
        <v>31</v>
      </c>
      <c r="E32" s="1" t="s">
        <v>61</v>
      </c>
      <c r="F32" s="24"/>
      <c r="G32" s="28">
        <v>2.1368518518518518</v>
      </c>
      <c r="H32" s="26">
        <v>15</v>
      </c>
      <c r="I32" s="26">
        <v>3</v>
      </c>
    </row>
    <row r="33" spans="1:16" x14ac:dyDescent="0.2">
      <c r="A33" s="23">
        <v>60</v>
      </c>
      <c r="B33" s="23" t="s">
        <v>279</v>
      </c>
      <c r="C33" s="23" t="s">
        <v>332</v>
      </c>
      <c r="D33" s="1" t="s">
        <v>143</v>
      </c>
      <c r="E33" s="1" t="s">
        <v>63</v>
      </c>
      <c r="F33" s="23"/>
      <c r="G33" s="27">
        <v>2.1386689814814814</v>
      </c>
      <c r="H33" s="25">
        <v>16</v>
      </c>
      <c r="I33" s="25">
        <v>11</v>
      </c>
    </row>
    <row r="34" spans="1:16" x14ac:dyDescent="0.2">
      <c r="A34" s="24">
        <v>60</v>
      </c>
      <c r="B34" s="24" t="s">
        <v>279</v>
      </c>
      <c r="C34" s="24" t="s">
        <v>332</v>
      </c>
      <c r="D34" s="1" t="s">
        <v>262</v>
      </c>
      <c r="E34" s="1" t="s">
        <v>280</v>
      </c>
      <c r="F34" s="24"/>
      <c r="G34" s="28">
        <v>2.138715277777778</v>
      </c>
      <c r="H34" s="26">
        <v>16</v>
      </c>
      <c r="I34" s="26">
        <v>11</v>
      </c>
    </row>
    <row r="35" spans="1:16" x14ac:dyDescent="0.2">
      <c r="A35" s="23">
        <v>55</v>
      </c>
      <c r="B35" s="23" t="s">
        <v>259</v>
      </c>
      <c r="C35" s="23" t="s">
        <v>332</v>
      </c>
      <c r="D35" s="1" t="s">
        <v>262</v>
      </c>
      <c r="E35" s="1" t="s">
        <v>261</v>
      </c>
      <c r="F35" s="23"/>
      <c r="G35" s="27">
        <v>2.1411921296296295</v>
      </c>
      <c r="H35" s="25">
        <v>17</v>
      </c>
      <c r="I35" s="25">
        <v>12</v>
      </c>
    </row>
    <row r="36" spans="1:16" x14ac:dyDescent="0.2">
      <c r="A36" s="24">
        <v>55</v>
      </c>
      <c r="B36" s="24" t="s">
        <v>259</v>
      </c>
      <c r="C36" s="24" t="s">
        <v>332</v>
      </c>
      <c r="D36" s="1" t="s">
        <v>260</v>
      </c>
      <c r="E36" s="1" t="s">
        <v>261</v>
      </c>
      <c r="F36" s="24"/>
      <c r="G36" s="28">
        <v>2.1412152777777775</v>
      </c>
      <c r="H36" s="26">
        <v>17</v>
      </c>
      <c r="I36" s="26">
        <v>12</v>
      </c>
    </row>
    <row r="37" spans="1:16" x14ac:dyDescent="0.2">
      <c r="A37" s="23">
        <v>38</v>
      </c>
      <c r="B37" s="23" t="s">
        <v>204</v>
      </c>
      <c r="C37" s="23" t="s">
        <v>334</v>
      </c>
      <c r="D37" s="1" t="s">
        <v>62</v>
      </c>
      <c r="E37" s="1" t="s">
        <v>205</v>
      </c>
      <c r="F37" s="23"/>
      <c r="G37" s="27">
        <v>2.1418287037037036</v>
      </c>
      <c r="H37" s="25">
        <v>18</v>
      </c>
      <c r="I37" s="25">
        <v>4</v>
      </c>
    </row>
    <row r="38" spans="1:16" x14ac:dyDescent="0.2">
      <c r="A38" s="24">
        <v>38</v>
      </c>
      <c r="B38" s="24" t="s">
        <v>204</v>
      </c>
      <c r="C38" s="24" t="s">
        <v>334</v>
      </c>
      <c r="D38" s="1" t="s">
        <v>90</v>
      </c>
      <c r="E38" s="1" t="s">
        <v>206</v>
      </c>
      <c r="F38" s="24"/>
      <c r="G38" s="28">
        <v>2.1418287037037036</v>
      </c>
      <c r="H38" s="26">
        <v>18</v>
      </c>
      <c r="I38" s="26">
        <v>4</v>
      </c>
    </row>
    <row r="39" spans="1:16" x14ac:dyDescent="0.2">
      <c r="A39" s="23">
        <v>45</v>
      </c>
      <c r="B39" s="23" t="s">
        <v>227</v>
      </c>
      <c r="C39" s="23" t="s">
        <v>332</v>
      </c>
      <c r="D39" s="1" t="s">
        <v>228</v>
      </c>
      <c r="E39" s="1" t="s">
        <v>229</v>
      </c>
      <c r="F39" s="23"/>
      <c r="G39" s="27">
        <v>2.1422800925925927</v>
      </c>
      <c r="H39" s="25">
        <v>19</v>
      </c>
      <c r="I39" s="25">
        <v>13</v>
      </c>
    </row>
    <row r="40" spans="1:16" x14ac:dyDescent="0.2">
      <c r="A40" s="24">
        <v>45</v>
      </c>
      <c r="B40" s="24" t="s">
        <v>227</v>
      </c>
      <c r="C40" s="24" t="s">
        <v>332</v>
      </c>
      <c r="D40" s="1" t="s">
        <v>230</v>
      </c>
      <c r="E40" s="1" t="s">
        <v>58</v>
      </c>
      <c r="F40" s="24"/>
      <c r="G40" s="28">
        <v>2.1423263888888888</v>
      </c>
      <c r="H40" s="26">
        <v>19</v>
      </c>
      <c r="I40" s="26">
        <v>13</v>
      </c>
    </row>
    <row r="41" spans="1:16" x14ac:dyDescent="0.2">
      <c r="A41" s="23">
        <v>51</v>
      </c>
      <c r="B41" s="23" t="s">
        <v>246</v>
      </c>
      <c r="C41" s="23" t="s">
        <v>332</v>
      </c>
      <c r="D41" s="1" t="s">
        <v>247</v>
      </c>
      <c r="E41" s="1" t="s">
        <v>57</v>
      </c>
      <c r="F41" s="23"/>
      <c r="G41" s="27">
        <v>2.1430787037037038</v>
      </c>
      <c r="H41" s="25">
        <v>20</v>
      </c>
      <c r="I41" s="25">
        <v>14</v>
      </c>
    </row>
    <row r="42" spans="1:16" x14ac:dyDescent="0.2">
      <c r="A42" s="24">
        <v>51</v>
      </c>
      <c r="B42" s="24" t="s">
        <v>246</v>
      </c>
      <c r="C42" s="24" t="s">
        <v>332</v>
      </c>
      <c r="D42" s="1" t="s">
        <v>248</v>
      </c>
      <c r="E42" s="1" t="s">
        <v>57</v>
      </c>
      <c r="F42" s="24"/>
      <c r="G42" s="28">
        <v>2.1430787037037038</v>
      </c>
      <c r="H42" s="26">
        <v>20</v>
      </c>
      <c r="I42" s="26">
        <v>14</v>
      </c>
    </row>
    <row r="43" spans="1:16" x14ac:dyDescent="0.2">
      <c r="A43" s="23">
        <v>59</v>
      </c>
      <c r="B43" s="23" t="s">
        <v>275</v>
      </c>
      <c r="C43" s="23" t="s">
        <v>332</v>
      </c>
      <c r="D43" s="1" t="s">
        <v>260</v>
      </c>
      <c r="E43" s="1" t="s">
        <v>278</v>
      </c>
      <c r="F43" s="23"/>
      <c r="G43" s="27">
        <v>2.1470601851851852</v>
      </c>
      <c r="H43" s="25">
        <v>21</v>
      </c>
      <c r="I43" s="25">
        <v>15</v>
      </c>
    </row>
    <row r="44" spans="1:16" x14ac:dyDescent="0.2">
      <c r="A44" s="24">
        <v>59</v>
      </c>
      <c r="B44" s="24" t="s">
        <v>275</v>
      </c>
      <c r="C44" s="24" t="s">
        <v>332</v>
      </c>
      <c r="D44" s="1" t="s">
        <v>276</v>
      </c>
      <c r="E44" s="1" t="s">
        <v>277</v>
      </c>
      <c r="F44" s="24"/>
      <c r="G44" s="28">
        <v>2.1470833333333332</v>
      </c>
      <c r="H44" s="26">
        <v>21</v>
      </c>
      <c r="I44" s="26">
        <v>15</v>
      </c>
    </row>
    <row r="45" spans="1:16" x14ac:dyDescent="0.2">
      <c r="A45" s="23">
        <v>70</v>
      </c>
      <c r="B45" s="23" t="s">
        <v>308</v>
      </c>
      <c r="C45" s="23" t="s">
        <v>334</v>
      </c>
      <c r="D45" s="1" t="s">
        <v>94</v>
      </c>
      <c r="E45" s="1" t="s">
        <v>95</v>
      </c>
      <c r="F45" s="23"/>
      <c r="G45" s="27">
        <v>2.1492013888888888</v>
      </c>
      <c r="H45" s="25">
        <v>22</v>
      </c>
      <c r="I45" s="25">
        <v>5</v>
      </c>
      <c r="K45" s="42"/>
      <c r="L45" s="42"/>
      <c r="M45" s="42"/>
      <c r="N45" s="42"/>
      <c r="O45" s="42"/>
      <c r="P45" s="42"/>
    </row>
    <row r="46" spans="1:16" x14ac:dyDescent="0.2">
      <c r="A46" s="24">
        <v>70</v>
      </c>
      <c r="B46" s="24" t="s">
        <v>308</v>
      </c>
      <c r="C46" s="24" t="s">
        <v>334</v>
      </c>
      <c r="D46" s="1" t="s">
        <v>92</v>
      </c>
      <c r="E46" s="1" t="s">
        <v>93</v>
      </c>
      <c r="F46" s="24"/>
      <c r="G46" s="28">
        <v>2.149212962962963</v>
      </c>
      <c r="H46" s="26">
        <v>22</v>
      </c>
      <c r="I46" s="26">
        <v>5</v>
      </c>
      <c r="K46" s="43"/>
      <c r="L46" s="43"/>
      <c r="M46" s="43"/>
      <c r="N46" s="42"/>
      <c r="O46" s="42"/>
      <c r="P46" s="42"/>
    </row>
    <row r="47" spans="1:16" x14ac:dyDescent="0.2">
      <c r="A47" s="23">
        <v>53</v>
      </c>
      <c r="B47" s="23" t="s">
        <v>252</v>
      </c>
      <c r="C47" s="23" t="s">
        <v>332</v>
      </c>
      <c r="D47" s="1" t="s">
        <v>253</v>
      </c>
      <c r="E47" s="1" t="s">
        <v>254</v>
      </c>
      <c r="F47" s="23"/>
      <c r="G47" s="27">
        <v>2.1502777777777777</v>
      </c>
      <c r="H47" s="25">
        <v>23</v>
      </c>
      <c r="I47" s="44">
        <v>16</v>
      </c>
      <c r="K47" s="43"/>
      <c r="L47" s="43"/>
      <c r="M47" s="43"/>
      <c r="N47" s="42"/>
      <c r="O47" s="42"/>
      <c r="P47" s="42"/>
    </row>
    <row r="48" spans="1:16" x14ac:dyDescent="0.2">
      <c r="A48" s="24">
        <v>72</v>
      </c>
      <c r="B48" s="24" t="s">
        <v>312</v>
      </c>
      <c r="C48" s="24" t="s">
        <v>333</v>
      </c>
      <c r="D48" s="1" t="s">
        <v>255</v>
      </c>
      <c r="E48" s="1" t="s">
        <v>256</v>
      </c>
      <c r="F48" s="24"/>
      <c r="G48" s="28">
        <v>2.1503125000000001</v>
      </c>
      <c r="H48" s="26">
        <v>23</v>
      </c>
      <c r="I48" s="45">
        <v>16</v>
      </c>
      <c r="K48" s="42"/>
      <c r="L48" s="42"/>
      <c r="M48" s="42"/>
      <c r="N48" s="42"/>
      <c r="O48" s="42"/>
      <c r="P48" s="42"/>
    </row>
    <row r="49" spans="1:16" x14ac:dyDescent="0.2">
      <c r="A49" s="23">
        <v>72</v>
      </c>
      <c r="B49" s="23" t="s">
        <v>312</v>
      </c>
      <c r="C49" s="23" t="s">
        <v>333</v>
      </c>
      <c r="D49" s="2" t="s">
        <v>155</v>
      </c>
      <c r="E49" s="2" t="s">
        <v>313</v>
      </c>
      <c r="F49" s="23"/>
      <c r="G49" s="27">
        <v>2.1503472222222224</v>
      </c>
      <c r="H49" s="25">
        <v>24</v>
      </c>
      <c r="I49" s="25">
        <v>3</v>
      </c>
      <c r="K49" s="43"/>
      <c r="L49" s="43"/>
      <c r="M49" s="42"/>
      <c r="N49" s="42"/>
      <c r="O49" s="42"/>
      <c r="P49" s="42"/>
    </row>
    <row r="50" spans="1:16" x14ac:dyDescent="0.2">
      <c r="A50" s="24">
        <v>53</v>
      </c>
      <c r="B50" s="24" t="s">
        <v>252</v>
      </c>
      <c r="C50" s="24" t="s">
        <v>332</v>
      </c>
      <c r="D50" s="2" t="s">
        <v>314</v>
      </c>
      <c r="E50" s="2" t="s">
        <v>313</v>
      </c>
      <c r="F50" s="24"/>
      <c r="G50" s="28">
        <v>2.1503472222222224</v>
      </c>
      <c r="H50" s="26">
        <v>24</v>
      </c>
      <c r="I50" s="26">
        <v>3</v>
      </c>
      <c r="K50" s="43"/>
      <c r="L50" s="43"/>
      <c r="M50" s="42"/>
      <c r="N50" s="42"/>
      <c r="O50" s="42"/>
      <c r="P50" s="42"/>
    </row>
    <row r="51" spans="1:16" x14ac:dyDescent="0.2">
      <c r="A51" s="23">
        <v>25</v>
      </c>
      <c r="B51" s="23" t="s">
        <v>171</v>
      </c>
      <c r="C51" s="23" t="s">
        <v>333</v>
      </c>
      <c r="D51" s="1" t="s">
        <v>172</v>
      </c>
      <c r="E51" s="1" t="s">
        <v>89</v>
      </c>
      <c r="F51" s="23"/>
      <c r="G51" s="27">
        <v>2.1537962962962962</v>
      </c>
      <c r="H51" s="25">
        <v>25</v>
      </c>
      <c r="I51" s="25">
        <v>4</v>
      </c>
      <c r="K51" s="42"/>
      <c r="L51" s="42"/>
      <c r="M51" s="42"/>
      <c r="N51" s="42"/>
      <c r="O51" s="42"/>
      <c r="P51" s="42"/>
    </row>
    <row r="52" spans="1:16" x14ac:dyDescent="0.2">
      <c r="A52" s="24">
        <v>25</v>
      </c>
      <c r="B52" s="24" t="s">
        <v>171</v>
      </c>
      <c r="C52" s="24" t="s">
        <v>333</v>
      </c>
      <c r="D52" s="1" t="s">
        <v>88</v>
      </c>
      <c r="E52" s="1" t="s">
        <v>89</v>
      </c>
      <c r="F52" s="24"/>
      <c r="G52" s="28">
        <v>2.1538078703703705</v>
      </c>
      <c r="H52" s="26">
        <v>25</v>
      </c>
      <c r="I52" s="26">
        <v>4</v>
      </c>
    </row>
    <row r="53" spans="1:16" x14ac:dyDescent="0.2">
      <c r="A53" s="23">
        <v>22</v>
      </c>
      <c r="B53" s="29" t="s">
        <v>163</v>
      </c>
      <c r="C53" s="23" t="s">
        <v>334</v>
      </c>
      <c r="D53" s="1" t="s">
        <v>34</v>
      </c>
      <c r="E53" s="1" t="s">
        <v>81</v>
      </c>
      <c r="F53" s="23"/>
      <c r="G53" s="27">
        <v>2.1555208333333331</v>
      </c>
      <c r="H53" s="25">
        <v>26</v>
      </c>
      <c r="I53" s="25">
        <v>6</v>
      </c>
    </row>
    <row r="54" spans="1:16" x14ac:dyDescent="0.2">
      <c r="A54" s="24">
        <v>22</v>
      </c>
      <c r="B54" s="30" t="s">
        <v>163</v>
      </c>
      <c r="C54" s="24" t="s">
        <v>334</v>
      </c>
      <c r="D54" s="1" t="s">
        <v>80</v>
      </c>
      <c r="E54" s="1" t="s">
        <v>49</v>
      </c>
      <c r="F54" s="24"/>
      <c r="G54" s="28">
        <v>2.1555555555555554</v>
      </c>
      <c r="H54" s="26">
        <v>26</v>
      </c>
      <c r="I54" s="26">
        <v>6</v>
      </c>
    </row>
    <row r="55" spans="1:16" x14ac:dyDescent="0.2">
      <c r="A55" s="23">
        <v>21</v>
      </c>
      <c r="B55" s="23" t="s">
        <v>161</v>
      </c>
      <c r="C55" s="23" t="s">
        <v>333</v>
      </c>
      <c r="D55" s="1" t="s">
        <v>33</v>
      </c>
      <c r="E55" s="1" t="s">
        <v>87</v>
      </c>
      <c r="F55" s="23"/>
      <c r="G55" s="27">
        <v>2.1568055555555556</v>
      </c>
      <c r="H55" s="25">
        <v>27</v>
      </c>
      <c r="I55" s="25">
        <v>5</v>
      </c>
    </row>
    <row r="56" spans="1:16" x14ac:dyDescent="0.2">
      <c r="A56" s="24">
        <v>21</v>
      </c>
      <c r="B56" s="24" t="s">
        <v>161</v>
      </c>
      <c r="C56" s="24" t="s">
        <v>333</v>
      </c>
      <c r="D56" s="1" t="s">
        <v>162</v>
      </c>
      <c r="E56" s="1" t="s">
        <v>87</v>
      </c>
      <c r="F56" s="24"/>
      <c r="G56" s="28">
        <v>2.1568865740740741</v>
      </c>
      <c r="H56" s="26">
        <v>27</v>
      </c>
      <c r="I56" s="26">
        <v>5</v>
      </c>
    </row>
    <row r="57" spans="1:16" x14ac:dyDescent="0.2">
      <c r="A57" s="23">
        <v>35</v>
      </c>
      <c r="B57" s="23" t="s">
        <v>193</v>
      </c>
      <c r="C57" s="23" t="s">
        <v>334</v>
      </c>
      <c r="D57" s="1" t="s">
        <v>195</v>
      </c>
      <c r="E57" s="1" t="s">
        <v>196</v>
      </c>
      <c r="F57" s="23"/>
      <c r="G57" s="27">
        <v>2.1594675925925926</v>
      </c>
      <c r="H57" s="25">
        <v>28</v>
      </c>
      <c r="I57" s="25">
        <v>7</v>
      </c>
    </row>
    <row r="58" spans="1:16" x14ac:dyDescent="0.2">
      <c r="A58" s="24">
        <v>35</v>
      </c>
      <c r="B58" s="24" t="s">
        <v>193</v>
      </c>
      <c r="C58" s="24" t="s">
        <v>334</v>
      </c>
      <c r="D58" s="1" t="s">
        <v>48</v>
      </c>
      <c r="E58" s="1" t="s">
        <v>194</v>
      </c>
      <c r="F58" s="24"/>
      <c r="G58" s="28">
        <v>2.1594907407407407</v>
      </c>
      <c r="H58" s="26">
        <v>28</v>
      </c>
      <c r="I58" s="26">
        <v>7</v>
      </c>
    </row>
    <row r="59" spans="1:16" x14ac:dyDescent="0.2">
      <c r="A59" s="23">
        <v>46</v>
      </c>
      <c r="B59" s="23" t="s">
        <v>231</v>
      </c>
      <c r="C59" s="23" t="s">
        <v>332</v>
      </c>
      <c r="D59" s="1" t="s">
        <v>234</v>
      </c>
      <c r="E59" s="1" t="s">
        <v>44</v>
      </c>
      <c r="F59" s="23"/>
      <c r="G59" s="27">
        <v>2.1719444444444447</v>
      </c>
      <c r="H59" s="25">
        <v>29</v>
      </c>
      <c r="I59" s="25">
        <v>17</v>
      </c>
    </row>
    <row r="60" spans="1:16" x14ac:dyDescent="0.2">
      <c r="A60" s="24">
        <v>46</v>
      </c>
      <c r="B60" s="24" t="s">
        <v>231</v>
      </c>
      <c r="C60" s="24" t="s">
        <v>332</v>
      </c>
      <c r="D60" s="1" t="s">
        <v>232</v>
      </c>
      <c r="E60" s="1" t="s">
        <v>233</v>
      </c>
      <c r="F60" s="24"/>
      <c r="G60" s="28">
        <v>2.1719675925925928</v>
      </c>
      <c r="H60" s="26">
        <v>29</v>
      </c>
      <c r="I60" s="26">
        <v>17</v>
      </c>
    </row>
    <row r="61" spans="1:16" x14ac:dyDescent="0.2">
      <c r="A61" s="23">
        <v>74</v>
      </c>
      <c r="B61" s="23" t="s">
        <v>73</v>
      </c>
      <c r="C61" s="23" t="s">
        <v>334</v>
      </c>
      <c r="D61" s="1" t="s">
        <v>74</v>
      </c>
      <c r="E61" s="1" t="s">
        <v>75</v>
      </c>
      <c r="F61" s="23"/>
      <c r="G61" s="27">
        <v>2.1721412037037036</v>
      </c>
      <c r="H61" s="25">
        <v>30</v>
      </c>
      <c r="I61" s="25">
        <v>8</v>
      </c>
    </row>
    <row r="62" spans="1:16" x14ac:dyDescent="0.2">
      <c r="A62" s="24">
        <v>74</v>
      </c>
      <c r="B62" s="24" t="s">
        <v>73</v>
      </c>
      <c r="C62" s="24" t="s">
        <v>334</v>
      </c>
      <c r="D62" s="1" t="s">
        <v>71</v>
      </c>
      <c r="E62" s="1" t="s">
        <v>72</v>
      </c>
      <c r="F62" s="24"/>
      <c r="G62" s="28">
        <v>2.1721643518518521</v>
      </c>
      <c r="H62" s="26">
        <v>30</v>
      </c>
      <c r="I62" s="26">
        <v>8</v>
      </c>
    </row>
    <row r="63" spans="1:16" x14ac:dyDescent="0.2">
      <c r="A63" s="23">
        <v>30</v>
      </c>
      <c r="B63" s="23" t="s">
        <v>182</v>
      </c>
      <c r="C63" s="23" t="s">
        <v>334</v>
      </c>
      <c r="D63" s="1" t="s">
        <v>184</v>
      </c>
      <c r="E63" s="1" t="s">
        <v>185</v>
      </c>
      <c r="F63" s="23"/>
      <c r="G63" s="27">
        <v>2.1729282407407409</v>
      </c>
      <c r="H63" s="25">
        <v>31</v>
      </c>
      <c r="I63" s="25">
        <v>9</v>
      </c>
    </row>
    <row r="64" spans="1:16" x14ac:dyDescent="0.2">
      <c r="A64" s="24">
        <v>30</v>
      </c>
      <c r="B64" s="24" t="s">
        <v>182</v>
      </c>
      <c r="C64" s="24" t="s">
        <v>334</v>
      </c>
      <c r="D64" s="1" t="s">
        <v>84</v>
      </c>
      <c r="E64" s="1" t="s">
        <v>183</v>
      </c>
      <c r="F64" s="24"/>
      <c r="G64" s="28">
        <v>2.1729629629629628</v>
      </c>
      <c r="H64" s="26">
        <v>31</v>
      </c>
      <c r="I64" s="26">
        <v>9</v>
      </c>
    </row>
    <row r="65" spans="1:9" x14ac:dyDescent="0.2">
      <c r="A65" s="23">
        <v>37</v>
      </c>
      <c r="B65" s="23" t="s">
        <v>200</v>
      </c>
      <c r="C65" s="23" t="s">
        <v>334</v>
      </c>
      <c r="D65" s="1" t="s">
        <v>201</v>
      </c>
      <c r="E65" s="1" t="s">
        <v>202</v>
      </c>
      <c r="F65" s="23"/>
      <c r="G65" s="27">
        <v>2.1733333333333333</v>
      </c>
      <c r="H65" s="25">
        <v>32</v>
      </c>
      <c r="I65" s="25">
        <v>10</v>
      </c>
    </row>
    <row r="66" spans="1:9" x14ac:dyDescent="0.2">
      <c r="A66" s="24">
        <v>37</v>
      </c>
      <c r="B66" s="24" t="s">
        <v>200</v>
      </c>
      <c r="C66" s="24" t="s">
        <v>334</v>
      </c>
      <c r="D66" s="1" t="s">
        <v>88</v>
      </c>
      <c r="E66" s="1" t="s">
        <v>203</v>
      </c>
      <c r="F66" s="24"/>
      <c r="G66" s="28">
        <v>2.1733333333333333</v>
      </c>
      <c r="H66" s="26">
        <v>32</v>
      </c>
      <c r="I66" s="26">
        <v>10</v>
      </c>
    </row>
    <row r="67" spans="1:9" x14ac:dyDescent="0.2">
      <c r="A67" s="23">
        <v>41</v>
      </c>
      <c r="B67" s="23" t="s">
        <v>211</v>
      </c>
      <c r="C67" s="23" t="s">
        <v>332</v>
      </c>
      <c r="D67" s="1" t="s">
        <v>214</v>
      </c>
      <c r="E67" s="1" t="s">
        <v>215</v>
      </c>
      <c r="F67" s="23"/>
      <c r="G67" s="27">
        <v>2.174050925925926</v>
      </c>
      <c r="H67" s="25">
        <v>33</v>
      </c>
      <c r="I67" s="25">
        <v>18</v>
      </c>
    </row>
    <row r="68" spans="1:9" x14ac:dyDescent="0.2">
      <c r="A68" s="24">
        <v>41</v>
      </c>
      <c r="B68" s="24" t="s">
        <v>211</v>
      </c>
      <c r="C68" s="24" t="s">
        <v>332</v>
      </c>
      <c r="D68" s="1" t="s">
        <v>212</v>
      </c>
      <c r="E68" s="1" t="s">
        <v>213</v>
      </c>
      <c r="F68" s="24"/>
      <c r="G68" s="28">
        <v>2.174074074074074</v>
      </c>
      <c r="H68" s="26">
        <v>33</v>
      </c>
      <c r="I68" s="26">
        <v>18</v>
      </c>
    </row>
    <row r="69" spans="1:9" x14ac:dyDescent="0.2">
      <c r="A69" s="23">
        <v>36</v>
      </c>
      <c r="B69" s="23" t="s">
        <v>197</v>
      </c>
      <c r="C69" s="23" t="s">
        <v>333</v>
      </c>
      <c r="D69" s="1" t="s">
        <v>25</v>
      </c>
      <c r="E69" s="1" t="s">
        <v>198</v>
      </c>
      <c r="F69" s="23"/>
      <c r="G69" s="27">
        <v>2.1851504629629632</v>
      </c>
      <c r="H69" s="25">
        <v>34</v>
      </c>
      <c r="I69" s="25">
        <v>6</v>
      </c>
    </row>
    <row r="70" spans="1:9" x14ac:dyDescent="0.2">
      <c r="A70" s="24">
        <v>36</v>
      </c>
      <c r="B70" s="24" t="s">
        <v>197</v>
      </c>
      <c r="C70" s="24" t="s">
        <v>333</v>
      </c>
      <c r="D70" s="1" t="s">
        <v>199</v>
      </c>
      <c r="E70" s="1" t="s">
        <v>198</v>
      </c>
      <c r="F70" s="24"/>
      <c r="G70" s="28">
        <v>2.1851504629629632</v>
      </c>
      <c r="H70" s="26">
        <v>34</v>
      </c>
      <c r="I70" s="26">
        <v>6</v>
      </c>
    </row>
    <row r="71" spans="1:9" x14ac:dyDescent="0.2">
      <c r="A71" s="23">
        <v>52</v>
      </c>
      <c r="B71" s="23" t="s">
        <v>249</v>
      </c>
      <c r="C71" s="23" t="s">
        <v>333</v>
      </c>
      <c r="D71" s="1" t="s">
        <v>251</v>
      </c>
      <c r="E71" s="1" t="s">
        <v>46</v>
      </c>
      <c r="F71" s="23"/>
      <c r="G71" s="27">
        <v>2.1919328703703704</v>
      </c>
      <c r="H71" s="25">
        <v>35</v>
      </c>
      <c r="I71" s="25">
        <v>7</v>
      </c>
    </row>
    <row r="72" spans="1:9" x14ac:dyDescent="0.2">
      <c r="A72" s="24">
        <v>52</v>
      </c>
      <c r="B72" s="24" t="s">
        <v>249</v>
      </c>
      <c r="C72" s="24" t="s">
        <v>333</v>
      </c>
      <c r="D72" s="1" t="s">
        <v>96</v>
      </c>
      <c r="E72" s="1" t="s">
        <v>250</v>
      </c>
      <c r="F72" s="24"/>
      <c r="G72" s="28">
        <v>2.1919444444444443</v>
      </c>
      <c r="H72" s="26">
        <v>35</v>
      </c>
      <c r="I72" s="26">
        <v>7</v>
      </c>
    </row>
    <row r="73" spans="1:9" x14ac:dyDescent="0.2">
      <c r="A73" s="23">
        <v>7</v>
      </c>
      <c r="B73" s="23" t="s">
        <v>119</v>
      </c>
      <c r="C73" s="23" t="s">
        <v>333</v>
      </c>
      <c r="D73" s="1" t="s">
        <v>121</v>
      </c>
      <c r="E73" s="1" t="s">
        <v>69</v>
      </c>
      <c r="F73" s="23"/>
      <c r="G73" s="27">
        <v>2.1977662037037038</v>
      </c>
      <c r="H73" s="25">
        <v>36</v>
      </c>
      <c r="I73" s="25">
        <v>8</v>
      </c>
    </row>
    <row r="74" spans="1:9" x14ac:dyDescent="0.2">
      <c r="A74" s="24">
        <v>7</v>
      </c>
      <c r="B74" s="24" t="s">
        <v>119</v>
      </c>
      <c r="C74" s="24" t="s">
        <v>333</v>
      </c>
      <c r="D74" s="1" t="s">
        <v>31</v>
      </c>
      <c r="E74" s="1" t="s">
        <v>120</v>
      </c>
      <c r="F74" s="24"/>
      <c r="G74" s="28">
        <v>2.1978124999999999</v>
      </c>
      <c r="H74" s="26">
        <v>36</v>
      </c>
      <c r="I74" s="26">
        <v>8</v>
      </c>
    </row>
    <row r="75" spans="1:9" x14ac:dyDescent="0.2">
      <c r="A75" s="23">
        <v>48</v>
      </c>
      <c r="B75" s="23" t="s">
        <v>237</v>
      </c>
      <c r="C75" s="23" t="s">
        <v>332</v>
      </c>
      <c r="D75" s="1" t="s">
        <v>240</v>
      </c>
      <c r="E75" s="1" t="s">
        <v>241</v>
      </c>
      <c r="F75" s="23"/>
      <c r="G75" s="27">
        <v>2.1979745370370369</v>
      </c>
      <c r="H75" s="25">
        <v>37</v>
      </c>
      <c r="I75" s="25">
        <v>19</v>
      </c>
    </row>
    <row r="76" spans="1:9" x14ac:dyDescent="0.2">
      <c r="A76" s="24">
        <v>48</v>
      </c>
      <c r="B76" s="24" t="s">
        <v>237</v>
      </c>
      <c r="C76" s="24" t="s">
        <v>332</v>
      </c>
      <c r="D76" s="1" t="s">
        <v>238</v>
      </c>
      <c r="E76" s="1" t="s">
        <v>239</v>
      </c>
      <c r="F76" s="24"/>
      <c r="G76" s="28">
        <v>2.1980092592592593</v>
      </c>
      <c r="H76" s="26">
        <v>37</v>
      </c>
      <c r="I76" s="26">
        <v>19</v>
      </c>
    </row>
    <row r="77" spans="1:9" x14ac:dyDescent="0.2">
      <c r="A77" s="23">
        <v>24</v>
      </c>
      <c r="B77" s="23" t="s">
        <v>166</v>
      </c>
      <c r="C77" s="23" t="s">
        <v>333</v>
      </c>
      <c r="D77" s="1" t="s">
        <v>167</v>
      </c>
      <c r="E77" s="1" t="s">
        <v>168</v>
      </c>
      <c r="F77" s="23"/>
      <c r="G77" s="27">
        <v>2.209675925925926</v>
      </c>
      <c r="H77" s="25">
        <v>38</v>
      </c>
      <c r="I77" s="25">
        <v>9</v>
      </c>
    </row>
    <row r="78" spans="1:9" x14ac:dyDescent="0.2">
      <c r="A78" s="24">
        <v>24</v>
      </c>
      <c r="B78" s="24" t="s">
        <v>166</v>
      </c>
      <c r="C78" s="24" t="s">
        <v>333</v>
      </c>
      <c r="D78" s="1" t="s">
        <v>169</v>
      </c>
      <c r="E78" s="1" t="s">
        <v>170</v>
      </c>
      <c r="F78" s="24"/>
      <c r="G78" s="28">
        <v>2.2097337962962964</v>
      </c>
      <c r="H78" s="26">
        <v>38</v>
      </c>
      <c r="I78" s="26">
        <v>9</v>
      </c>
    </row>
    <row r="79" spans="1:9" x14ac:dyDescent="0.2">
      <c r="A79" s="23">
        <v>54</v>
      </c>
      <c r="B79" s="23" t="s">
        <v>257</v>
      </c>
      <c r="C79" s="23" t="s">
        <v>333</v>
      </c>
      <c r="D79" s="1" t="s">
        <v>258</v>
      </c>
      <c r="E79" s="1" t="s">
        <v>63</v>
      </c>
      <c r="F79" s="23"/>
      <c r="G79" s="27">
        <v>2.2561689814814816</v>
      </c>
      <c r="H79" s="25">
        <v>39</v>
      </c>
      <c r="I79" s="25">
        <v>10</v>
      </c>
    </row>
    <row r="80" spans="1:9" x14ac:dyDescent="0.2">
      <c r="A80" s="24">
        <v>54</v>
      </c>
      <c r="B80" s="24" t="s">
        <v>257</v>
      </c>
      <c r="C80" s="24" t="s">
        <v>333</v>
      </c>
      <c r="D80" s="1" t="s">
        <v>45</v>
      </c>
      <c r="E80" s="1" t="s">
        <v>68</v>
      </c>
      <c r="F80" s="24"/>
      <c r="G80" s="28">
        <v>2.2561689814814816</v>
      </c>
      <c r="H80" s="26">
        <v>39</v>
      </c>
      <c r="I80" s="26">
        <v>10</v>
      </c>
    </row>
    <row r="81" spans="1:9" x14ac:dyDescent="0.2">
      <c r="A81" s="23">
        <v>23</v>
      </c>
      <c r="B81" s="23" t="s">
        <v>164</v>
      </c>
      <c r="C81" s="23" t="s">
        <v>333</v>
      </c>
      <c r="D81" s="1" t="s">
        <v>82</v>
      </c>
      <c r="E81" s="1" t="s">
        <v>83</v>
      </c>
      <c r="F81" s="23"/>
      <c r="G81" s="27">
        <v>2.2692708333333331</v>
      </c>
      <c r="H81" s="25">
        <v>40</v>
      </c>
      <c r="I81" s="25">
        <v>11</v>
      </c>
    </row>
    <row r="82" spans="1:9" x14ac:dyDescent="0.2">
      <c r="A82" s="24">
        <v>23</v>
      </c>
      <c r="B82" s="24" t="s">
        <v>164</v>
      </c>
      <c r="C82" s="24" t="s">
        <v>333</v>
      </c>
      <c r="D82" s="1" t="s">
        <v>165</v>
      </c>
      <c r="E82" s="1" t="s">
        <v>77</v>
      </c>
      <c r="F82" s="24"/>
      <c r="G82" s="28">
        <v>2.2693749999999997</v>
      </c>
      <c r="H82" s="26">
        <v>40</v>
      </c>
      <c r="I82" s="26">
        <v>11</v>
      </c>
    </row>
    <row r="83" spans="1:9" x14ac:dyDescent="0.2">
      <c r="A83" s="23">
        <v>56</v>
      </c>
      <c r="B83" s="23" t="s">
        <v>263</v>
      </c>
      <c r="C83" s="23" t="s">
        <v>334</v>
      </c>
      <c r="D83" s="1" t="s">
        <v>265</v>
      </c>
      <c r="E83" s="1" t="s">
        <v>266</v>
      </c>
      <c r="F83" s="23"/>
      <c r="G83" s="27">
        <v>2.2766319444444441</v>
      </c>
      <c r="H83" s="25">
        <v>41</v>
      </c>
      <c r="I83" s="25">
        <v>11</v>
      </c>
    </row>
    <row r="84" spans="1:9" x14ac:dyDescent="0.2">
      <c r="A84" s="24">
        <v>56</v>
      </c>
      <c r="B84" s="24" t="s">
        <v>263</v>
      </c>
      <c r="C84" s="24" t="s">
        <v>334</v>
      </c>
      <c r="D84" s="1" t="s">
        <v>41</v>
      </c>
      <c r="E84" s="1" t="s">
        <v>264</v>
      </c>
      <c r="F84" s="24"/>
      <c r="G84" s="28">
        <v>2.2767013888888887</v>
      </c>
      <c r="H84" s="26">
        <v>41</v>
      </c>
      <c r="I84" s="26">
        <v>11</v>
      </c>
    </row>
    <row r="85" spans="1:9" x14ac:dyDescent="0.2">
      <c r="A85" s="23">
        <v>50</v>
      </c>
      <c r="B85" s="23" t="s">
        <v>242</v>
      </c>
      <c r="C85" s="23" t="s">
        <v>333</v>
      </c>
      <c r="D85" s="1" t="s">
        <v>244</v>
      </c>
      <c r="E85" s="1" t="s">
        <v>245</v>
      </c>
      <c r="F85" s="23"/>
      <c r="G85" s="27">
        <v>2.2802777777777781</v>
      </c>
      <c r="H85" s="25">
        <v>42</v>
      </c>
      <c r="I85" s="25">
        <v>12</v>
      </c>
    </row>
    <row r="86" spans="1:9" x14ac:dyDescent="0.2">
      <c r="A86" s="24">
        <v>50</v>
      </c>
      <c r="B86" s="24" t="s">
        <v>242</v>
      </c>
      <c r="C86" s="24" t="s">
        <v>333</v>
      </c>
      <c r="D86" s="1" t="s">
        <v>35</v>
      </c>
      <c r="E86" s="1" t="s">
        <v>243</v>
      </c>
      <c r="F86" s="24"/>
      <c r="G86" s="28">
        <v>2.2802893518518514</v>
      </c>
      <c r="H86" s="26">
        <v>42</v>
      </c>
      <c r="I86" s="26">
        <v>12</v>
      </c>
    </row>
    <row r="87" spans="1:9" x14ac:dyDescent="0.2">
      <c r="A87" s="23">
        <v>58</v>
      </c>
      <c r="B87" s="23" t="s">
        <v>270</v>
      </c>
      <c r="C87" s="23" t="s">
        <v>332</v>
      </c>
      <c r="D87" s="1" t="s">
        <v>273</v>
      </c>
      <c r="E87" s="1" t="s">
        <v>274</v>
      </c>
      <c r="F87" s="23"/>
      <c r="G87" s="27">
        <v>2.286377314814815</v>
      </c>
      <c r="H87" s="25">
        <v>43</v>
      </c>
      <c r="I87" s="25">
        <v>20</v>
      </c>
    </row>
    <row r="88" spans="1:9" x14ac:dyDescent="0.2">
      <c r="A88" s="24">
        <v>58</v>
      </c>
      <c r="B88" s="24" t="s">
        <v>270</v>
      </c>
      <c r="C88" s="24" t="s">
        <v>332</v>
      </c>
      <c r="D88" s="1" t="s">
        <v>271</v>
      </c>
      <c r="E88" s="1" t="s">
        <v>272</v>
      </c>
      <c r="F88" s="24"/>
      <c r="G88" s="28">
        <v>2.2864467592592592</v>
      </c>
      <c r="H88" s="26">
        <v>43</v>
      </c>
      <c r="I88" s="26">
        <v>20</v>
      </c>
    </row>
    <row r="89" spans="1:9" x14ac:dyDescent="0.2">
      <c r="A89" s="23">
        <v>33</v>
      </c>
      <c r="B89" s="23" t="s">
        <v>190</v>
      </c>
      <c r="C89" s="23" t="s">
        <v>332</v>
      </c>
      <c r="D89" s="1" t="s">
        <v>191</v>
      </c>
      <c r="E89" s="1" t="s">
        <v>192</v>
      </c>
      <c r="F89" s="23"/>
      <c r="G89" s="27" t="s">
        <v>342</v>
      </c>
      <c r="H89" s="25"/>
      <c r="I89" s="25"/>
    </row>
    <row r="90" spans="1:9" x14ac:dyDescent="0.2">
      <c r="A90" s="24">
        <v>33</v>
      </c>
      <c r="B90" s="24" t="s">
        <v>190</v>
      </c>
      <c r="C90" s="24" t="s">
        <v>332</v>
      </c>
      <c r="D90" s="1"/>
      <c r="E90" s="1"/>
      <c r="F90" s="24"/>
      <c r="G90" s="28" t="s">
        <v>342</v>
      </c>
      <c r="H90" s="26"/>
      <c r="I90" s="26"/>
    </row>
    <row r="91" spans="1:9" x14ac:dyDescent="0.2">
      <c r="A91" s="23">
        <v>49</v>
      </c>
      <c r="B91" s="23" t="s">
        <v>356</v>
      </c>
      <c r="C91" s="23" t="s">
        <v>333</v>
      </c>
      <c r="D91" s="1" t="s">
        <v>228</v>
      </c>
      <c r="E91" s="1" t="s">
        <v>354</v>
      </c>
      <c r="F91" s="23"/>
      <c r="G91" s="27" t="s">
        <v>342</v>
      </c>
      <c r="H91" s="25"/>
      <c r="I91" s="25"/>
    </row>
    <row r="92" spans="1:9" x14ac:dyDescent="0.2">
      <c r="A92" s="24">
        <v>49</v>
      </c>
      <c r="B92" s="24" t="s">
        <v>356</v>
      </c>
      <c r="C92" s="24" t="s">
        <v>333</v>
      </c>
      <c r="D92" s="1" t="s">
        <v>355</v>
      </c>
      <c r="E92" s="1" t="s">
        <v>354</v>
      </c>
      <c r="F92" s="24"/>
      <c r="G92" s="28" t="s">
        <v>342</v>
      </c>
      <c r="H92" s="26"/>
      <c r="I92" s="26"/>
    </row>
    <row r="93" spans="1:9" x14ac:dyDescent="0.2">
      <c r="A93" s="23">
        <v>73</v>
      </c>
      <c r="B93" s="23" t="s">
        <v>315</v>
      </c>
      <c r="C93" s="23" t="s">
        <v>333</v>
      </c>
      <c r="D93" s="1" t="s">
        <v>316</v>
      </c>
      <c r="E93" s="1" t="s">
        <v>317</v>
      </c>
      <c r="F93" s="23"/>
      <c r="G93" s="31" t="s">
        <v>371</v>
      </c>
      <c r="H93" s="25"/>
      <c r="I93" s="25"/>
    </row>
    <row r="94" spans="1:9" x14ac:dyDescent="0.2">
      <c r="A94" s="24">
        <v>73</v>
      </c>
      <c r="B94" s="24" t="s">
        <v>315</v>
      </c>
      <c r="C94" s="24" t="s">
        <v>333</v>
      </c>
      <c r="D94" s="1" t="s">
        <v>318</v>
      </c>
      <c r="E94" s="1" t="s">
        <v>319</v>
      </c>
      <c r="F94" s="24"/>
      <c r="G94" s="32" t="s">
        <v>369</v>
      </c>
      <c r="H94" s="26"/>
      <c r="I94" s="26"/>
    </row>
  </sheetData>
  <autoFilter ref="A2:I94" xr:uid="{58B1DFFB-D557-DB47-949B-9C0406736B20}"/>
  <mergeCells count="322">
    <mergeCell ref="A3:A4"/>
    <mergeCell ref="B3:B4"/>
    <mergeCell ref="C3:C4"/>
    <mergeCell ref="A5:A6"/>
    <mergeCell ref="B5:B6"/>
    <mergeCell ref="C5:C6"/>
    <mergeCell ref="A11:A12"/>
    <mergeCell ref="B11:B12"/>
    <mergeCell ref="C11:C12"/>
    <mergeCell ref="A13:A14"/>
    <mergeCell ref="B13:B14"/>
    <mergeCell ref="C13:C14"/>
    <mergeCell ref="A7:A8"/>
    <mergeCell ref="B7:B8"/>
    <mergeCell ref="C7:C8"/>
    <mergeCell ref="A9:A10"/>
    <mergeCell ref="B9:B10"/>
    <mergeCell ref="C9:C10"/>
    <mergeCell ref="A19:A20"/>
    <mergeCell ref="B19:B20"/>
    <mergeCell ref="C19:C20"/>
    <mergeCell ref="A21:A22"/>
    <mergeCell ref="B21:B22"/>
    <mergeCell ref="C21:C22"/>
    <mergeCell ref="A15:A16"/>
    <mergeCell ref="B15:B16"/>
    <mergeCell ref="C15:C16"/>
    <mergeCell ref="A17:A18"/>
    <mergeCell ref="B17:B18"/>
    <mergeCell ref="C17:C18"/>
    <mergeCell ref="A27:A28"/>
    <mergeCell ref="B27:B28"/>
    <mergeCell ref="C27:C28"/>
    <mergeCell ref="A29:A30"/>
    <mergeCell ref="B29:B30"/>
    <mergeCell ref="C29:C30"/>
    <mergeCell ref="A23:A24"/>
    <mergeCell ref="B23:B24"/>
    <mergeCell ref="C23:C24"/>
    <mergeCell ref="A25:A26"/>
    <mergeCell ref="B25:B26"/>
    <mergeCell ref="C25:C26"/>
    <mergeCell ref="A35:A36"/>
    <mergeCell ref="B35:B36"/>
    <mergeCell ref="C35:C36"/>
    <mergeCell ref="A37:A38"/>
    <mergeCell ref="B37:B38"/>
    <mergeCell ref="C37:C38"/>
    <mergeCell ref="A31:A32"/>
    <mergeCell ref="B31:B32"/>
    <mergeCell ref="C31:C32"/>
    <mergeCell ref="A33:A34"/>
    <mergeCell ref="B33:B34"/>
    <mergeCell ref="C33:C34"/>
    <mergeCell ref="A43:A44"/>
    <mergeCell ref="B43:B44"/>
    <mergeCell ref="C43:C44"/>
    <mergeCell ref="A45:A46"/>
    <mergeCell ref="B45:B46"/>
    <mergeCell ref="C45:C46"/>
    <mergeCell ref="A39:A40"/>
    <mergeCell ref="B39:B40"/>
    <mergeCell ref="C39:C40"/>
    <mergeCell ref="A41:A42"/>
    <mergeCell ref="B41:B42"/>
    <mergeCell ref="C41:C42"/>
    <mergeCell ref="A51:A52"/>
    <mergeCell ref="B51:B52"/>
    <mergeCell ref="C51:C52"/>
    <mergeCell ref="A53:A54"/>
    <mergeCell ref="B53:B54"/>
    <mergeCell ref="C53:C54"/>
    <mergeCell ref="A47:A48"/>
    <mergeCell ref="B47:B48"/>
    <mergeCell ref="C47:C48"/>
    <mergeCell ref="A49:A50"/>
    <mergeCell ref="B49:B50"/>
    <mergeCell ref="C49:C50"/>
    <mergeCell ref="A59:A60"/>
    <mergeCell ref="B59:B60"/>
    <mergeCell ref="C59:C60"/>
    <mergeCell ref="A61:A62"/>
    <mergeCell ref="B61:B62"/>
    <mergeCell ref="C61:C62"/>
    <mergeCell ref="A55:A56"/>
    <mergeCell ref="B55:B56"/>
    <mergeCell ref="C55:C56"/>
    <mergeCell ref="A57:A58"/>
    <mergeCell ref="B57:B58"/>
    <mergeCell ref="C57:C58"/>
    <mergeCell ref="A67:A68"/>
    <mergeCell ref="B67:B68"/>
    <mergeCell ref="C67:C68"/>
    <mergeCell ref="A69:A70"/>
    <mergeCell ref="B69:B70"/>
    <mergeCell ref="C69:C70"/>
    <mergeCell ref="A63:A64"/>
    <mergeCell ref="B63:B64"/>
    <mergeCell ref="C63:C64"/>
    <mergeCell ref="A65:A66"/>
    <mergeCell ref="B65:B66"/>
    <mergeCell ref="C65:C66"/>
    <mergeCell ref="A77:A78"/>
    <mergeCell ref="B77:B78"/>
    <mergeCell ref="C77:C78"/>
    <mergeCell ref="A71:A72"/>
    <mergeCell ref="B71:B72"/>
    <mergeCell ref="C71:C72"/>
    <mergeCell ref="A73:A74"/>
    <mergeCell ref="B73:B74"/>
    <mergeCell ref="C73:C74"/>
    <mergeCell ref="A93:A94"/>
    <mergeCell ref="B93:B94"/>
    <mergeCell ref="C93:C94"/>
    <mergeCell ref="A87:A88"/>
    <mergeCell ref="B87:B88"/>
    <mergeCell ref="C87:C88"/>
    <mergeCell ref="A89:A90"/>
    <mergeCell ref="B89:B90"/>
    <mergeCell ref="C89:C90"/>
    <mergeCell ref="F3:F4"/>
    <mergeCell ref="F5:F6"/>
    <mergeCell ref="F7:F8"/>
    <mergeCell ref="F9:F10"/>
    <mergeCell ref="F11:F12"/>
    <mergeCell ref="F13:F14"/>
    <mergeCell ref="A91:A92"/>
    <mergeCell ref="B91:B92"/>
    <mergeCell ref="C91:C92"/>
    <mergeCell ref="A83:A84"/>
    <mergeCell ref="B83:B84"/>
    <mergeCell ref="C83:C84"/>
    <mergeCell ref="A85:A86"/>
    <mergeCell ref="B85:B86"/>
    <mergeCell ref="C85:C86"/>
    <mergeCell ref="A79:A80"/>
    <mergeCell ref="B79:B80"/>
    <mergeCell ref="C79:C80"/>
    <mergeCell ref="A81:A82"/>
    <mergeCell ref="B81:B82"/>
    <mergeCell ref="C81:C82"/>
    <mergeCell ref="A75:A76"/>
    <mergeCell ref="B75:B76"/>
    <mergeCell ref="C75:C76"/>
    <mergeCell ref="F27:F28"/>
    <mergeCell ref="F29:F30"/>
    <mergeCell ref="F31:F32"/>
    <mergeCell ref="F33:F34"/>
    <mergeCell ref="F35:F36"/>
    <mergeCell ref="F37:F38"/>
    <mergeCell ref="F15:F16"/>
    <mergeCell ref="F17:F18"/>
    <mergeCell ref="F19:F20"/>
    <mergeCell ref="F21:F22"/>
    <mergeCell ref="F23:F24"/>
    <mergeCell ref="F25:F26"/>
    <mergeCell ref="F55:F56"/>
    <mergeCell ref="F57:F58"/>
    <mergeCell ref="F59:F60"/>
    <mergeCell ref="F61:F62"/>
    <mergeCell ref="F39:F40"/>
    <mergeCell ref="F41:F42"/>
    <mergeCell ref="F43:F44"/>
    <mergeCell ref="F45:F46"/>
    <mergeCell ref="F47:F48"/>
    <mergeCell ref="F49:F50"/>
    <mergeCell ref="F87:F88"/>
    <mergeCell ref="F89:F90"/>
    <mergeCell ref="F91:F92"/>
    <mergeCell ref="F93:F94"/>
    <mergeCell ref="G3:G4"/>
    <mergeCell ref="H3:H4"/>
    <mergeCell ref="G9:G10"/>
    <mergeCell ref="H9:H10"/>
    <mergeCell ref="G15:G16"/>
    <mergeCell ref="H15:H16"/>
    <mergeCell ref="F75:F76"/>
    <mergeCell ref="F77:F78"/>
    <mergeCell ref="F79:F80"/>
    <mergeCell ref="F81:F82"/>
    <mergeCell ref="F83:F84"/>
    <mergeCell ref="F85:F86"/>
    <mergeCell ref="F63:F64"/>
    <mergeCell ref="F65:F66"/>
    <mergeCell ref="F67:F68"/>
    <mergeCell ref="F69:F70"/>
    <mergeCell ref="F71:F72"/>
    <mergeCell ref="F73:F74"/>
    <mergeCell ref="F51:F52"/>
    <mergeCell ref="F53:F54"/>
    <mergeCell ref="I9:I10"/>
    <mergeCell ref="G11:G12"/>
    <mergeCell ref="H11:H12"/>
    <mergeCell ref="I11:I12"/>
    <mergeCell ref="G13:G14"/>
    <mergeCell ref="H13:H14"/>
    <mergeCell ref="I13:I14"/>
    <mergeCell ref="I3:I4"/>
    <mergeCell ref="G5:G6"/>
    <mergeCell ref="H5:H6"/>
    <mergeCell ref="I5:I6"/>
    <mergeCell ref="G7:G8"/>
    <mergeCell ref="H7:H8"/>
    <mergeCell ref="I7:I8"/>
    <mergeCell ref="G21:G22"/>
    <mergeCell ref="H21:H22"/>
    <mergeCell ref="I21:I22"/>
    <mergeCell ref="G23:G24"/>
    <mergeCell ref="H23:H24"/>
    <mergeCell ref="I23:I24"/>
    <mergeCell ref="I15:I16"/>
    <mergeCell ref="G17:G18"/>
    <mergeCell ref="H17:H18"/>
    <mergeCell ref="I17:I18"/>
    <mergeCell ref="G19:G20"/>
    <mergeCell ref="H19:H20"/>
    <mergeCell ref="I19:I20"/>
    <mergeCell ref="G29:G30"/>
    <mergeCell ref="H29:H30"/>
    <mergeCell ref="I29:I30"/>
    <mergeCell ref="G31:G32"/>
    <mergeCell ref="H31:H32"/>
    <mergeCell ref="I31:I32"/>
    <mergeCell ref="G25:G26"/>
    <mergeCell ref="H25:H26"/>
    <mergeCell ref="I25:I26"/>
    <mergeCell ref="G27:G28"/>
    <mergeCell ref="H27:H28"/>
    <mergeCell ref="I27:I28"/>
    <mergeCell ref="G37:G38"/>
    <mergeCell ref="H37:H38"/>
    <mergeCell ref="I37:I38"/>
    <mergeCell ref="G39:G40"/>
    <mergeCell ref="H39:H40"/>
    <mergeCell ref="I39:I40"/>
    <mergeCell ref="G33:G34"/>
    <mergeCell ref="H33:H34"/>
    <mergeCell ref="I33:I34"/>
    <mergeCell ref="G35:G36"/>
    <mergeCell ref="H35:H36"/>
    <mergeCell ref="I35:I36"/>
    <mergeCell ref="G45:G46"/>
    <mergeCell ref="H45:H46"/>
    <mergeCell ref="I45:I46"/>
    <mergeCell ref="G47:G48"/>
    <mergeCell ref="H47:H48"/>
    <mergeCell ref="I47:I48"/>
    <mergeCell ref="G41:G42"/>
    <mergeCell ref="H41:H42"/>
    <mergeCell ref="I41:I42"/>
    <mergeCell ref="G43:G44"/>
    <mergeCell ref="H43:H44"/>
    <mergeCell ref="I43:I44"/>
    <mergeCell ref="G53:G54"/>
    <mergeCell ref="H53:H54"/>
    <mergeCell ref="I53:I54"/>
    <mergeCell ref="G55:G56"/>
    <mergeCell ref="H55:H56"/>
    <mergeCell ref="I55:I56"/>
    <mergeCell ref="G49:G50"/>
    <mergeCell ref="H49:H50"/>
    <mergeCell ref="I49:I50"/>
    <mergeCell ref="G51:G52"/>
    <mergeCell ref="H51:H52"/>
    <mergeCell ref="I51:I52"/>
    <mergeCell ref="G61:G62"/>
    <mergeCell ref="H61:H62"/>
    <mergeCell ref="I61:I62"/>
    <mergeCell ref="G63:G64"/>
    <mergeCell ref="H63:H64"/>
    <mergeCell ref="I63:I64"/>
    <mergeCell ref="G57:G58"/>
    <mergeCell ref="H57:H58"/>
    <mergeCell ref="I57:I58"/>
    <mergeCell ref="G59:G60"/>
    <mergeCell ref="H59:H60"/>
    <mergeCell ref="I59:I60"/>
    <mergeCell ref="G69:G70"/>
    <mergeCell ref="H69:H70"/>
    <mergeCell ref="I69:I70"/>
    <mergeCell ref="G71:G72"/>
    <mergeCell ref="H71:H72"/>
    <mergeCell ref="I71:I72"/>
    <mergeCell ref="G65:G66"/>
    <mergeCell ref="H65:H66"/>
    <mergeCell ref="I65:I66"/>
    <mergeCell ref="G67:G68"/>
    <mergeCell ref="H67:H68"/>
    <mergeCell ref="I67:I68"/>
    <mergeCell ref="G77:G78"/>
    <mergeCell ref="H77:H78"/>
    <mergeCell ref="I77:I78"/>
    <mergeCell ref="G79:G80"/>
    <mergeCell ref="H79:H80"/>
    <mergeCell ref="I79:I80"/>
    <mergeCell ref="G73:G74"/>
    <mergeCell ref="H73:H74"/>
    <mergeCell ref="I73:I74"/>
    <mergeCell ref="G75:G76"/>
    <mergeCell ref="H75:H76"/>
    <mergeCell ref="I75:I76"/>
    <mergeCell ref="G85:G86"/>
    <mergeCell ref="H85:H86"/>
    <mergeCell ref="I85:I86"/>
    <mergeCell ref="G87:G88"/>
    <mergeCell ref="H87:H88"/>
    <mergeCell ref="I87:I88"/>
    <mergeCell ref="G81:G82"/>
    <mergeCell ref="H81:H82"/>
    <mergeCell ref="I81:I82"/>
    <mergeCell ref="G83:G84"/>
    <mergeCell ref="H83:H84"/>
    <mergeCell ref="I83:I84"/>
    <mergeCell ref="G93:G94"/>
    <mergeCell ref="H93:H94"/>
    <mergeCell ref="I93:I94"/>
    <mergeCell ref="G89:G90"/>
    <mergeCell ref="H89:H90"/>
    <mergeCell ref="I89:I90"/>
    <mergeCell ref="G91:G92"/>
    <mergeCell ref="H91:H92"/>
    <mergeCell ref="I91:I9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72840-89C6-1945-A42A-E9BC842AECC3}">
  <dimension ref="A1:AB44"/>
  <sheetViews>
    <sheetView workbookViewId="0">
      <selection activeCell="J32" sqref="J32"/>
    </sheetView>
  </sheetViews>
  <sheetFormatPr baseColWidth="10" defaultRowHeight="15" x14ac:dyDescent="0.2"/>
  <cols>
    <col min="1" max="1" width="5.6640625" customWidth="1"/>
    <col min="2" max="2" width="6" customWidth="1"/>
    <col min="3" max="3" width="24" customWidth="1"/>
    <col min="25" max="25" width="52.83203125" customWidth="1"/>
  </cols>
  <sheetData>
    <row r="1" spans="1:28" x14ac:dyDescent="0.2">
      <c r="H1" s="33" t="s">
        <v>353</v>
      </c>
      <c r="I1" s="33"/>
      <c r="J1" s="33"/>
      <c r="K1" s="34" t="s">
        <v>364</v>
      </c>
      <c r="L1" s="34"/>
      <c r="M1" s="34"/>
      <c r="N1" s="34"/>
      <c r="O1" s="34"/>
      <c r="P1" s="35" t="s">
        <v>362</v>
      </c>
      <c r="Q1" s="35"/>
      <c r="R1" s="35"/>
      <c r="S1" s="35"/>
      <c r="T1" s="36" t="s">
        <v>363</v>
      </c>
      <c r="U1" s="36"/>
      <c r="V1" s="35" t="s">
        <v>365</v>
      </c>
      <c r="W1" s="35"/>
    </row>
    <row r="2" spans="1:28" ht="30" customHeight="1" x14ac:dyDescent="0.2">
      <c r="A2" s="10" t="s">
        <v>29</v>
      </c>
      <c r="B2" s="10" t="s">
        <v>24</v>
      </c>
      <c r="C2" s="10" t="s">
        <v>1</v>
      </c>
      <c r="D2" s="10" t="s">
        <v>26</v>
      </c>
      <c r="E2" s="10" t="s">
        <v>27</v>
      </c>
      <c r="F2" s="10" t="s">
        <v>28</v>
      </c>
      <c r="G2" s="10" t="s">
        <v>2</v>
      </c>
      <c r="H2" s="10" t="s">
        <v>3</v>
      </c>
      <c r="I2" s="10" t="s">
        <v>4</v>
      </c>
      <c r="J2" s="10" t="s">
        <v>5</v>
      </c>
      <c r="K2" s="10" t="s">
        <v>343</v>
      </c>
      <c r="L2" s="10" t="s">
        <v>344</v>
      </c>
      <c r="M2" s="10" t="s">
        <v>345</v>
      </c>
      <c r="N2" s="10" t="s">
        <v>346</v>
      </c>
      <c r="O2" s="10" t="s">
        <v>347</v>
      </c>
      <c r="P2" s="10" t="s">
        <v>7</v>
      </c>
      <c r="Q2" s="10" t="s">
        <v>9</v>
      </c>
      <c r="R2" s="10" t="s">
        <v>10</v>
      </c>
      <c r="S2" s="10" t="s">
        <v>54</v>
      </c>
      <c r="T2" s="10" t="s">
        <v>13</v>
      </c>
      <c r="U2" s="10" t="s">
        <v>17</v>
      </c>
      <c r="V2" s="10" t="s">
        <v>18</v>
      </c>
      <c r="W2" s="10" t="s">
        <v>19</v>
      </c>
      <c r="X2" s="10" t="s">
        <v>0</v>
      </c>
      <c r="Y2" s="10" t="s">
        <v>55</v>
      </c>
      <c r="Z2" s="10" t="s">
        <v>23</v>
      </c>
      <c r="AA2" s="10" t="s">
        <v>352</v>
      </c>
      <c r="AB2" s="10" t="s">
        <v>326</v>
      </c>
    </row>
    <row r="3" spans="1:28" x14ac:dyDescent="0.2">
      <c r="A3" s="1">
        <v>33</v>
      </c>
      <c r="B3" s="1">
        <v>17</v>
      </c>
      <c r="C3" s="1" t="s">
        <v>153</v>
      </c>
      <c r="D3" s="1" t="s">
        <v>32</v>
      </c>
      <c r="E3" s="1" t="s">
        <v>154</v>
      </c>
      <c r="F3" s="1" t="s">
        <v>97</v>
      </c>
      <c r="G3" s="5">
        <v>0.37777777777777777</v>
      </c>
      <c r="H3" s="5">
        <v>0.3806250000000001</v>
      </c>
      <c r="I3" s="5">
        <v>0.3843981481481481</v>
      </c>
      <c r="J3" s="5">
        <v>0.38788194444444446</v>
      </c>
      <c r="K3" s="5">
        <v>0.3927546296296297</v>
      </c>
      <c r="L3" s="5">
        <v>0.39762731481481473</v>
      </c>
      <c r="M3" s="5">
        <v>0.3970717592592593</v>
      </c>
      <c r="N3" s="5">
        <v>0.39372685185185186</v>
      </c>
      <c r="O3" s="5">
        <v>0.39491898148148152</v>
      </c>
      <c r="P3" s="5">
        <v>0.40388888888888896</v>
      </c>
      <c r="Q3" s="5">
        <v>0.41055555555555545</v>
      </c>
      <c r="R3" s="5">
        <v>0.41203703703703709</v>
      </c>
      <c r="S3" s="5">
        <v>0.41768518518518516</v>
      </c>
      <c r="T3" s="5">
        <v>0.42548611111111112</v>
      </c>
      <c r="U3" s="5">
        <v>0.43236111111111108</v>
      </c>
      <c r="V3" s="5">
        <v>0.44047453703703709</v>
      </c>
      <c r="W3" s="5">
        <v>0.44369212962962967</v>
      </c>
      <c r="X3" s="5">
        <v>0.44898148148148154</v>
      </c>
      <c r="Y3" s="5"/>
      <c r="Z3" s="5">
        <v>0</v>
      </c>
      <c r="AA3" s="5">
        <f t="shared" ref="AA3:AA41" si="0">X3-G3</f>
        <v>7.1203703703703769E-2</v>
      </c>
      <c r="AB3" s="5">
        <f t="shared" ref="AB3:AB42" si="1">AA3+Z3</f>
        <v>7.1203703703703769E-2</v>
      </c>
    </row>
    <row r="4" spans="1:28" x14ac:dyDescent="0.2">
      <c r="A4" s="1">
        <v>34</v>
      </c>
      <c r="B4" s="1">
        <v>17</v>
      </c>
      <c r="C4" s="1" t="s">
        <v>153</v>
      </c>
      <c r="D4" s="1" t="s">
        <v>32</v>
      </c>
      <c r="E4" s="1" t="s">
        <v>155</v>
      </c>
      <c r="F4" s="1" t="s">
        <v>97</v>
      </c>
      <c r="G4" s="5">
        <v>0.37777777777777777</v>
      </c>
      <c r="H4" s="5">
        <v>0.38072916666666667</v>
      </c>
      <c r="I4" s="5">
        <v>0.38449074074074074</v>
      </c>
      <c r="J4" s="5">
        <v>0.38797453703703699</v>
      </c>
      <c r="K4" s="5">
        <v>0.39274305555555555</v>
      </c>
      <c r="L4" s="5">
        <v>0.39759259259259261</v>
      </c>
      <c r="M4" s="5">
        <v>0.39704861111111101</v>
      </c>
      <c r="N4" s="5">
        <v>0.39370370370370367</v>
      </c>
      <c r="O4" s="5">
        <v>0.3948842592592593</v>
      </c>
      <c r="P4" s="5">
        <v>0.40396990740740746</v>
      </c>
      <c r="Q4" s="5">
        <v>0.41049768518518526</v>
      </c>
      <c r="R4" s="5">
        <v>0.41197916666666667</v>
      </c>
      <c r="S4" s="5">
        <v>0.41762731481481474</v>
      </c>
      <c r="T4" s="5">
        <v>0.42545138888888889</v>
      </c>
      <c r="U4" s="5">
        <v>0.43239583333333342</v>
      </c>
      <c r="V4" s="5">
        <v>0.44045138888888891</v>
      </c>
      <c r="W4" s="5">
        <v>0.44374999999999998</v>
      </c>
      <c r="X4" s="5">
        <v>0.44901620370370365</v>
      </c>
      <c r="Y4" s="5"/>
      <c r="Z4" s="5">
        <v>0</v>
      </c>
      <c r="AA4" s="5">
        <f t="shared" si="0"/>
        <v>7.1238425925925886E-2</v>
      </c>
      <c r="AB4" s="5">
        <f t="shared" si="1"/>
        <v>7.1238425925925886E-2</v>
      </c>
    </row>
    <row r="5" spans="1:28" x14ac:dyDescent="0.2">
      <c r="A5" s="1">
        <v>15</v>
      </c>
      <c r="B5" s="1">
        <v>8</v>
      </c>
      <c r="C5" s="1" t="s">
        <v>122</v>
      </c>
      <c r="D5" s="1" t="s">
        <v>332</v>
      </c>
      <c r="E5" s="1" t="s">
        <v>123</v>
      </c>
      <c r="F5" s="1" t="s">
        <v>124</v>
      </c>
      <c r="G5" s="5">
        <v>0.37777777777777777</v>
      </c>
      <c r="H5" s="5">
        <v>0.38104166666666661</v>
      </c>
      <c r="I5" s="5">
        <v>0.38513888888888881</v>
      </c>
      <c r="J5" s="5">
        <v>0.38856481481481486</v>
      </c>
      <c r="K5" s="5">
        <v>0.39392361111111107</v>
      </c>
      <c r="L5" s="5">
        <v>0.3995023148148148</v>
      </c>
      <c r="M5" s="5">
        <v>0.39886574074074066</v>
      </c>
      <c r="N5" s="5">
        <v>0.39512731481481478</v>
      </c>
      <c r="O5" s="5">
        <v>0.39650462962962962</v>
      </c>
      <c r="P5" s="5">
        <v>0.40673611111111108</v>
      </c>
      <c r="Q5" s="5">
        <v>0.41511574074074076</v>
      </c>
      <c r="R5" s="5">
        <v>0.41689814814814818</v>
      </c>
      <c r="S5" s="5">
        <v>0.42273148148148154</v>
      </c>
      <c r="T5" s="5">
        <v>0.44281250000000005</v>
      </c>
      <c r="U5" s="5">
        <v>0.43265046296296295</v>
      </c>
      <c r="V5" s="5">
        <v>0.45145833333333341</v>
      </c>
      <c r="W5" s="5">
        <v>0.45721064814814805</v>
      </c>
      <c r="X5" s="5">
        <v>0.46388888888888891</v>
      </c>
      <c r="Y5" s="5"/>
      <c r="Z5" s="5">
        <v>0</v>
      </c>
      <c r="AA5" s="5">
        <f t="shared" si="0"/>
        <v>8.6111111111111138E-2</v>
      </c>
      <c r="AB5" s="5">
        <f t="shared" si="1"/>
        <v>8.6111111111111138E-2</v>
      </c>
    </row>
    <row r="6" spans="1:28" x14ac:dyDescent="0.2">
      <c r="A6" s="1">
        <v>16</v>
      </c>
      <c r="B6" s="1">
        <v>8</v>
      </c>
      <c r="C6" s="1" t="s">
        <v>122</v>
      </c>
      <c r="D6" s="1" t="s">
        <v>332</v>
      </c>
      <c r="E6" s="1" t="s">
        <v>361</v>
      </c>
      <c r="F6" s="1" t="s">
        <v>124</v>
      </c>
      <c r="G6" s="5">
        <v>0.37777777777777777</v>
      </c>
      <c r="H6" s="5">
        <v>0.38119212962962967</v>
      </c>
      <c r="I6" s="5">
        <v>0.38506944444444446</v>
      </c>
      <c r="J6" s="5">
        <v>0.38853009259259252</v>
      </c>
      <c r="K6" s="5">
        <v>0.39399305555555564</v>
      </c>
      <c r="L6" s="5">
        <v>0.39947916666666661</v>
      </c>
      <c r="M6" s="5">
        <v>0.39871527777777782</v>
      </c>
      <c r="N6" s="5">
        <v>0.39508101851851851</v>
      </c>
      <c r="O6" s="5">
        <v>0.39656249999999993</v>
      </c>
      <c r="P6" s="5">
        <v>0.40686342592592595</v>
      </c>
      <c r="Q6" s="5">
        <v>0.41520833333333329</v>
      </c>
      <c r="R6" s="5">
        <v>0.41693287037037041</v>
      </c>
      <c r="S6" s="5">
        <v>0.42282407407407396</v>
      </c>
      <c r="T6" s="5">
        <v>0.44285879629629632</v>
      </c>
      <c r="U6" s="5">
        <v>0.43262731481481476</v>
      </c>
      <c r="V6" s="5">
        <v>0.45150462962962967</v>
      </c>
      <c r="W6" s="5">
        <v>0.45728009259259261</v>
      </c>
      <c r="X6" s="5">
        <v>0.46388888888888891</v>
      </c>
      <c r="Y6" s="5"/>
      <c r="Z6" s="5">
        <v>0</v>
      </c>
      <c r="AA6" s="5">
        <f t="shared" si="0"/>
        <v>8.6111111111111138E-2</v>
      </c>
      <c r="AB6" s="5">
        <f t="shared" si="1"/>
        <v>8.6111111111111138E-2</v>
      </c>
    </row>
    <row r="7" spans="1:28" x14ac:dyDescent="0.2">
      <c r="A7" s="1">
        <v>28</v>
      </c>
      <c r="B7" s="1">
        <v>14</v>
      </c>
      <c r="C7" s="1" t="s">
        <v>142</v>
      </c>
      <c r="D7" s="1" t="s">
        <v>332</v>
      </c>
      <c r="E7" s="1" t="s">
        <v>145</v>
      </c>
      <c r="F7" s="1" t="s">
        <v>144</v>
      </c>
      <c r="G7" s="5">
        <v>0.37777777777777777</v>
      </c>
      <c r="H7" s="5">
        <v>0.38974537037037038</v>
      </c>
      <c r="I7" s="5">
        <v>0.38587962962962974</v>
      </c>
      <c r="J7" s="5">
        <v>0.38194444444444453</v>
      </c>
      <c r="K7" s="5">
        <v>0.39519675925925923</v>
      </c>
      <c r="L7" s="5">
        <v>0.40114583333333342</v>
      </c>
      <c r="M7" s="5">
        <v>0.40038194444444442</v>
      </c>
      <c r="N7" s="5">
        <v>0.3962268518518518</v>
      </c>
      <c r="O7" s="5">
        <v>0.3977546296296296</v>
      </c>
      <c r="P7" s="5">
        <v>0.4097453703703704</v>
      </c>
      <c r="Q7" s="5">
        <v>0.41931712962962964</v>
      </c>
      <c r="R7" s="5">
        <v>0.42278935185185185</v>
      </c>
      <c r="S7" s="5">
        <v>0.43594907407407402</v>
      </c>
      <c r="T7" s="5">
        <v>0.44488425925925934</v>
      </c>
      <c r="U7" s="5">
        <v>0.45635416666666673</v>
      </c>
      <c r="V7" s="5">
        <v>0.4668402777777777</v>
      </c>
      <c r="W7" s="5">
        <v>0.47348379629629633</v>
      </c>
      <c r="X7" s="5">
        <v>0.48002314814814817</v>
      </c>
      <c r="Y7" s="5"/>
      <c r="Z7" s="5">
        <v>0</v>
      </c>
      <c r="AA7" s="5">
        <f t="shared" si="0"/>
        <v>0.1022453703703704</v>
      </c>
      <c r="AB7" s="5">
        <f t="shared" si="1"/>
        <v>0.1022453703703704</v>
      </c>
    </row>
    <row r="8" spans="1:28" x14ac:dyDescent="0.2">
      <c r="A8" s="1">
        <v>27</v>
      </c>
      <c r="B8" s="1">
        <v>14</v>
      </c>
      <c r="C8" s="1" t="s">
        <v>142</v>
      </c>
      <c r="D8" s="1" t="s">
        <v>332</v>
      </c>
      <c r="E8" s="1" t="s">
        <v>143</v>
      </c>
      <c r="F8" s="1" t="s">
        <v>144</v>
      </c>
      <c r="G8" s="5">
        <v>0.37777777777777777</v>
      </c>
      <c r="H8" s="5">
        <v>0.38967592592592604</v>
      </c>
      <c r="I8" s="5">
        <v>0.38583333333333336</v>
      </c>
      <c r="J8" s="5">
        <v>0.38197916666666665</v>
      </c>
      <c r="K8" s="5">
        <v>0.39509259259259266</v>
      </c>
      <c r="L8" s="5">
        <v>0.40112268518518512</v>
      </c>
      <c r="M8" s="5">
        <v>0.40048611111111121</v>
      </c>
      <c r="N8" s="5">
        <v>0.3963078703703703</v>
      </c>
      <c r="O8" s="5">
        <v>0.39778935185185194</v>
      </c>
      <c r="P8" s="5">
        <v>0.41000000000000003</v>
      </c>
      <c r="Q8" s="5">
        <v>0.41937500000000005</v>
      </c>
      <c r="R8" s="5">
        <v>0.4226967592592592</v>
      </c>
      <c r="S8" s="5">
        <v>0.43597222222222232</v>
      </c>
      <c r="T8" s="5">
        <v>0.44496527777777783</v>
      </c>
      <c r="U8" s="5">
        <v>0.45630787037037035</v>
      </c>
      <c r="V8" s="5">
        <v>0.46690972222222227</v>
      </c>
      <c r="W8" s="5">
        <v>0.47366898148148151</v>
      </c>
      <c r="X8" s="5">
        <v>0.48012731481481474</v>
      </c>
      <c r="Y8" s="5"/>
      <c r="Z8" s="5">
        <v>0</v>
      </c>
      <c r="AA8" s="5">
        <f t="shared" si="0"/>
        <v>0.10234953703703698</v>
      </c>
      <c r="AB8" s="5">
        <f t="shared" si="1"/>
        <v>0.10234953703703698</v>
      </c>
    </row>
    <row r="9" spans="1:28" x14ac:dyDescent="0.2">
      <c r="A9" s="1">
        <v>11</v>
      </c>
      <c r="B9" s="1">
        <v>6</v>
      </c>
      <c r="C9" s="1" t="s">
        <v>115</v>
      </c>
      <c r="D9" s="1" t="s">
        <v>32</v>
      </c>
      <c r="E9" s="1" t="s">
        <v>116</v>
      </c>
      <c r="F9" s="1" t="s">
        <v>117</v>
      </c>
      <c r="G9" s="5">
        <v>0.37777777777777777</v>
      </c>
      <c r="H9" s="5">
        <v>0.38149305555555557</v>
      </c>
      <c r="I9" s="5">
        <v>0.38649305555555558</v>
      </c>
      <c r="J9" s="5">
        <v>0.39019675925925934</v>
      </c>
      <c r="K9" s="5">
        <v>0.39579861111111114</v>
      </c>
      <c r="L9" s="5">
        <v>0.40118055555555554</v>
      </c>
      <c r="M9" s="5">
        <v>0.40055555555555555</v>
      </c>
      <c r="N9" s="5">
        <v>0.39677083333333341</v>
      </c>
      <c r="O9" s="5">
        <v>0.39817129629629633</v>
      </c>
      <c r="P9" s="5">
        <v>0.40851851851851861</v>
      </c>
      <c r="Q9" s="5">
        <v>0.41958333333333331</v>
      </c>
      <c r="R9" s="5">
        <v>0.42199074074074072</v>
      </c>
      <c r="S9" s="5">
        <v>0.43645833333333339</v>
      </c>
      <c r="T9" s="5">
        <v>0.44650462962962967</v>
      </c>
      <c r="U9" s="5">
        <v>0.45792824074074068</v>
      </c>
      <c r="V9" s="5">
        <v>0.46869212962962958</v>
      </c>
      <c r="W9" s="5">
        <v>0.47505787037037039</v>
      </c>
      <c r="X9" s="5">
        <v>0.48375000000000001</v>
      </c>
      <c r="Y9" s="5"/>
      <c r="Z9" s="5">
        <v>0</v>
      </c>
      <c r="AA9" s="5">
        <f t="shared" si="0"/>
        <v>0.10597222222222225</v>
      </c>
      <c r="AB9" s="5">
        <f t="shared" si="1"/>
        <v>0.10597222222222225</v>
      </c>
    </row>
    <row r="10" spans="1:28" x14ac:dyDescent="0.2">
      <c r="A10" s="1">
        <v>12</v>
      </c>
      <c r="B10" s="1">
        <v>6</v>
      </c>
      <c r="C10" s="1" t="s">
        <v>115</v>
      </c>
      <c r="D10" s="1" t="s">
        <v>32</v>
      </c>
      <c r="E10" s="1" t="s">
        <v>118</v>
      </c>
      <c r="F10" s="1" t="s">
        <v>117</v>
      </c>
      <c r="G10" s="5">
        <v>0.37777777777777777</v>
      </c>
      <c r="H10" s="5">
        <v>0.3814467592592593</v>
      </c>
      <c r="I10" s="5">
        <v>0.38641203703703697</v>
      </c>
      <c r="J10" s="5">
        <v>0.390162037037037</v>
      </c>
      <c r="K10" s="5">
        <v>0.39576388888888892</v>
      </c>
      <c r="L10" s="5">
        <v>0.40121527777777777</v>
      </c>
      <c r="M10" s="5">
        <v>0.40052083333333333</v>
      </c>
      <c r="N10" s="5">
        <v>0.39693287037037039</v>
      </c>
      <c r="O10" s="5">
        <v>0.39811342592592591</v>
      </c>
      <c r="P10" s="5">
        <v>0.4086805555555556</v>
      </c>
      <c r="Q10" s="5">
        <v>0.41972222222222222</v>
      </c>
      <c r="R10" s="5">
        <v>0.42206018518518518</v>
      </c>
      <c r="S10" s="5">
        <v>0.43650462962962966</v>
      </c>
      <c r="T10" s="5">
        <v>0.44653935185185178</v>
      </c>
      <c r="U10" s="5">
        <v>0.45807870370370374</v>
      </c>
      <c r="V10" s="5">
        <v>0.46875</v>
      </c>
      <c r="W10" s="5">
        <v>0.47531249999999992</v>
      </c>
      <c r="X10" s="5">
        <v>0.48378472222222213</v>
      </c>
      <c r="Y10" s="5"/>
      <c r="Z10" s="5">
        <v>0</v>
      </c>
      <c r="AA10" s="5">
        <f t="shared" si="0"/>
        <v>0.10600694444444436</v>
      </c>
      <c r="AB10" s="5">
        <f t="shared" si="1"/>
        <v>0.10600694444444436</v>
      </c>
    </row>
    <row r="11" spans="1:28" x14ac:dyDescent="0.2">
      <c r="A11" s="1">
        <v>9</v>
      </c>
      <c r="B11" s="1">
        <v>5</v>
      </c>
      <c r="C11" s="1" t="s">
        <v>110</v>
      </c>
      <c r="D11" s="1" t="s">
        <v>333</v>
      </c>
      <c r="E11" s="1" t="s">
        <v>111</v>
      </c>
      <c r="F11" s="1" t="s">
        <v>112</v>
      </c>
      <c r="G11" s="5">
        <v>0.37777777777777777</v>
      </c>
      <c r="H11" s="5">
        <v>0.39083333333333325</v>
      </c>
      <c r="I11" s="5">
        <v>0.3868287037037037</v>
      </c>
      <c r="J11" s="5">
        <v>0.38224537037037043</v>
      </c>
      <c r="K11" s="5">
        <v>0.39646990740740751</v>
      </c>
      <c r="L11" s="5">
        <v>0.4019907407407407</v>
      </c>
      <c r="M11" s="5">
        <v>0.40119212962962969</v>
      </c>
      <c r="N11" s="5">
        <v>0.39759259259259261</v>
      </c>
      <c r="O11" s="5">
        <v>0.3990393518518518</v>
      </c>
      <c r="P11" s="5">
        <v>0.41211805555555558</v>
      </c>
      <c r="Q11" s="5">
        <v>0.42648148148148157</v>
      </c>
      <c r="R11" s="5">
        <v>0.43450231481481483</v>
      </c>
      <c r="S11" s="5">
        <v>0.44324074074074071</v>
      </c>
      <c r="T11" s="5">
        <v>0.4642708333333333</v>
      </c>
      <c r="U11" s="5">
        <v>0.45466435185185183</v>
      </c>
      <c r="V11" s="5">
        <v>0.4743518518518518</v>
      </c>
      <c r="W11" s="5">
        <v>0.48162037037037031</v>
      </c>
      <c r="X11" s="5">
        <v>0.49097222222222225</v>
      </c>
      <c r="Y11" s="5"/>
      <c r="Z11" s="5">
        <v>0</v>
      </c>
      <c r="AA11" s="5">
        <f t="shared" si="0"/>
        <v>0.11319444444444449</v>
      </c>
      <c r="AB11" s="5">
        <f t="shared" si="1"/>
        <v>0.11319444444444449</v>
      </c>
    </row>
    <row r="12" spans="1:28" x14ac:dyDescent="0.2">
      <c r="A12" s="1">
        <v>10</v>
      </c>
      <c r="B12" s="1">
        <v>5</v>
      </c>
      <c r="C12" s="1" t="s">
        <v>110</v>
      </c>
      <c r="D12" s="1" t="s">
        <v>333</v>
      </c>
      <c r="E12" s="1" t="s">
        <v>113</v>
      </c>
      <c r="F12" s="1" t="s">
        <v>114</v>
      </c>
      <c r="G12" s="5">
        <v>0.37777777777777777</v>
      </c>
      <c r="H12" s="5">
        <v>0.39078703703703699</v>
      </c>
      <c r="I12" s="5">
        <v>0.38666666666666671</v>
      </c>
      <c r="J12" s="5">
        <v>0.38218750000000001</v>
      </c>
      <c r="K12" s="5">
        <v>0.39651620370370377</v>
      </c>
      <c r="L12" s="5">
        <v>0.40200231481481474</v>
      </c>
      <c r="M12" s="5">
        <v>0.40136574074074083</v>
      </c>
      <c r="N12" s="5">
        <v>0.39765046296296302</v>
      </c>
      <c r="O12" s="5">
        <v>0.39910879629629636</v>
      </c>
      <c r="P12" s="5">
        <v>0.41219907407407408</v>
      </c>
      <c r="Q12" s="5">
        <v>0.42711805555555549</v>
      </c>
      <c r="R12" s="5">
        <v>0.43453703703703705</v>
      </c>
      <c r="S12" s="5">
        <v>0.44333333333333336</v>
      </c>
      <c r="T12" s="5">
        <v>0.4643518518518519</v>
      </c>
      <c r="U12" s="5">
        <v>0.45462962962962961</v>
      </c>
      <c r="V12" s="5">
        <v>0.47476851851851853</v>
      </c>
      <c r="W12" s="5">
        <v>0.48153935185185182</v>
      </c>
      <c r="X12" s="5">
        <v>0.49100694444444448</v>
      </c>
      <c r="Y12" s="5"/>
      <c r="Z12" s="5">
        <v>0</v>
      </c>
      <c r="AA12" s="5">
        <f t="shared" si="0"/>
        <v>0.11322916666666671</v>
      </c>
      <c r="AB12" s="5">
        <f t="shared" si="1"/>
        <v>0.11322916666666671</v>
      </c>
    </row>
    <row r="13" spans="1:28" x14ac:dyDescent="0.2">
      <c r="A13" s="1">
        <v>31</v>
      </c>
      <c r="B13" s="1">
        <v>16</v>
      </c>
      <c r="C13" s="1" t="s">
        <v>148</v>
      </c>
      <c r="D13" s="1" t="s">
        <v>333</v>
      </c>
      <c r="E13" s="1" t="s">
        <v>149</v>
      </c>
      <c r="F13" s="1" t="s">
        <v>150</v>
      </c>
      <c r="G13" s="5">
        <v>0.37777777777777777</v>
      </c>
      <c r="H13" s="5">
        <v>0.39605324074074078</v>
      </c>
      <c r="I13" s="5">
        <v>0.3909259259259259</v>
      </c>
      <c r="J13" s="5">
        <v>0.3852430555555556</v>
      </c>
      <c r="K13" s="5">
        <v>0.4107291666666667</v>
      </c>
      <c r="L13" s="5">
        <v>0.40400462962962969</v>
      </c>
      <c r="M13" s="5">
        <v>0.40480324074074081</v>
      </c>
      <c r="N13" s="5">
        <v>0.40965277777777775</v>
      </c>
      <c r="O13" s="5">
        <v>0.40790509259259267</v>
      </c>
      <c r="P13" s="5">
        <v>0.41923611111111114</v>
      </c>
      <c r="Q13" s="5">
        <v>0.42935185185185187</v>
      </c>
      <c r="R13" s="5">
        <v>0.43178240740740748</v>
      </c>
      <c r="S13" s="5">
        <v>0.43906250000000002</v>
      </c>
      <c r="T13" s="5">
        <v>0.46916666666666673</v>
      </c>
      <c r="U13" s="5">
        <v>0.45241898148148152</v>
      </c>
      <c r="V13" s="5">
        <v>0.47944444444444445</v>
      </c>
      <c r="W13" s="5">
        <v>0.48594907407407406</v>
      </c>
      <c r="X13" s="5">
        <v>0.49324074074074076</v>
      </c>
      <c r="Y13" s="5"/>
      <c r="Z13" s="5">
        <v>0</v>
      </c>
      <c r="AA13" s="5">
        <f t="shared" si="0"/>
        <v>0.11546296296296299</v>
      </c>
      <c r="AB13" s="5">
        <f t="shared" si="1"/>
        <v>0.11546296296296299</v>
      </c>
    </row>
    <row r="14" spans="1:28" x14ac:dyDescent="0.2">
      <c r="A14" s="1">
        <v>32</v>
      </c>
      <c r="B14" s="1">
        <v>16</v>
      </c>
      <c r="C14" s="1" t="s">
        <v>148</v>
      </c>
      <c r="D14" s="1" t="s">
        <v>333</v>
      </c>
      <c r="E14" s="1" t="s">
        <v>151</v>
      </c>
      <c r="F14" s="1" t="s">
        <v>152</v>
      </c>
      <c r="G14" s="5">
        <v>0.37777777777777777</v>
      </c>
      <c r="H14" s="5">
        <v>0.39611111111111119</v>
      </c>
      <c r="I14" s="5">
        <v>0.39101851851851854</v>
      </c>
      <c r="J14" s="5">
        <v>0.38526620370370368</v>
      </c>
      <c r="K14" s="5">
        <v>0.41068287037037043</v>
      </c>
      <c r="L14" s="5">
        <v>0.40398148148148139</v>
      </c>
      <c r="M14" s="5">
        <v>0.40478009259259251</v>
      </c>
      <c r="N14" s="5">
        <v>0.40960648148148149</v>
      </c>
      <c r="O14" s="5">
        <v>0.4078356481481481</v>
      </c>
      <c r="P14" s="5">
        <v>0.41927083333333337</v>
      </c>
      <c r="Q14" s="5">
        <v>0.42931712962962953</v>
      </c>
      <c r="R14" s="5">
        <v>0.4317939814814814</v>
      </c>
      <c r="S14" s="5">
        <v>0.43913194444444448</v>
      </c>
      <c r="T14" s="5">
        <v>0.46903935185185175</v>
      </c>
      <c r="U14" s="5">
        <v>0.45231481481481473</v>
      </c>
      <c r="V14" s="5">
        <v>0.47931712962962969</v>
      </c>
      <c r="W14" s="5">
        <v>0.48582175925925919</v>
      </c>
      <c r="X14" s="5">
        <v>0.49327546296296287</v>
      </c>
      <c r="Y14" s="5"/>
      <c r="Z14" s="5">
        <v>0</v>
      </c>
      <c r="AA14" s="5">
        <f t="shared" si="0"/>
        <v>0.11549768518518511</v>
      </c>
      <c r="AB14" s="5">
        <f t="shared" si="1"/>
        <v>0.11549768518518511</v>
      </c>
    </row>
    <row r="15" spans="1:28" x14ac:dyDescent="0.2">
      <c r="A15" s="1">
        <v>127</v>
      </c>
      <c r="B15" s="1">
        <v>64</v>
      </c>
      <c r="C15" s="1" t="s">
        <v>294</v>
      </c>
      <c r="D15" s="1" t="s">
        <v>332</v>
      </c>
      <c r="E15" s="1" t="s">
        <v>295</v>
      </c>
      <c r="F15" s="1" t="s">
        <v>296</v>
      </c>
      <c r="G15" s="5">
        <v>0.37777777777777777</v>
      </c>
      <c r="H15" s="5">
        <v>0.39239583333333339</v>
      </c>
      <c r="I15" s="5">
        <v>0.38807870370370379</v>
      </c>
      <c r="J15" s="5">
        <v>0.38342592592592595</v>
      </c>
      <c r="K15" s="5">
        <v>0.40010416666666659</v>
      </c>
      <c r="L15" s="5">
        <v>0.40630787037037042</v>
      </c>
      <c r="M15" s="5">
        <v>0.40555555555555556</v>
      </c>
      <c r="N15" s="5">
        <v>0.40126157407407403</v>
      </c>
      <c r="O15" s="5">
        <v>0.40285879629629628</v>
      </c>
      <c r="P15" s="5">
        <v>0.41883101851851856</v>
      </c>
      <c r="Q15" s="5">
        <v>0.42906250000000001</v>
      </c>
      <c r="R15" s="5">
        <v>0.4315972222222223</v>
      </c>
      <c r="S15" s="5">
        <v>0.43888888888888899</v>
      </c>
      <c r="T15" s="5">
        <v>0.46270833333333339</v>
      </c>
      <c r="U15" s="5">
        <v>0.47086805555555555</v>
      </c>
      <c r="V15" s="5">
        <v>0.48260416666666661</v>
      </c>
      <c r="W15" s="5">
        <v>0.489375</v>
      </c>
      <c r="X15" s="5">
        <v>0.49785879629629637</v>
      </c>
      <c r="Y15" s="5"/>
      <c r="Z15" s="5">
        <v>0</v>
      </c>
      <c r="AA15" s="5">
        <f t="shared" si="0"/>
        <v>0.1200810185185186</v>
      </c>
      <c r="AB15" s="5">
        <f t="shared" si="1"/>
        <v>0.1200810185185186</v>
      </c>
    </row>
    <row r="16" spans="1:28" x14ac:dyDescent="0.2">
      <c r="A16" s="1">
        <v>128</v>
      </c>
      <c r="B16" s="1">
        <v>64</v>
      </c>
      <c r="C16" s="1" t="s">
        <v>294</v>
      </c>
      <c r="D16" s="1" t="s">
        <v>332</v>
      </c>
      <c r="E16" s="1" t="s">
        <v>297</v>
      </c>
      <c r="F16" s="1" t="s">
        <v>296</v>
      </c>
      <c r="G16" s="5">
        <v>0.37777777777777777</v>
      </c>
      <c r="H16" s="5">
        <v>0.39232638888888882</v>
      </c>
      <c r="I16" s="5">
        <v>0.38793981481481488</v>
      </c>
      <c r="J16" s="5">
        <v>0.38344907407407414</v>
      </c>
      <c r="K16" s="5">
        <v>0.40027777777777773</v>
      </c>
      <c r="L16" s="5">
        <v>0.40630787037037042</v>
      </c>
      <c r="M16" s="5">
        <v>0.40547453703703706</v>
      </c>
      <c r="N16" s="5">
        <v>0.40137731481481476</v>
      </c>
      <c r="O16" s="5">
        <v>0.40281250000000002</v>
      </c>
      <c r="P16" s="5">
        <v>0.41842592592592587</v>
      </c>
      <c r="Q16" s="5">
        <v>0.4290856481481482</v>
      </c>
      <c r="R16" s="5">
        <v>0.43174768518518514</v>
      </c>
      <c r="S16" s="5">
        <v>0.43892361111111111</v>
      </c>
      <c r="T16" s="5">
        <v>0.46234953703703707</v>
      </c>
      <c r="U16" s="5">
        <v>0.47094907407407405</v>
      </c>
      <c r="V16" s="5">
        <v>0.48249999999999993</v>
      </c>
      <c r="W16" s="5">
        <v>0.48940972222222223</v>
      </c>
      <c r="X16" s="5">
        <v>0.49785879629629637</v>
      </c>
      <c r="Y16" s="5"/>
      <c r="Z16" s="5">
        <v>0</v>
      </c>
      <c r="AA16" s="5">
        <f t="shared" si="0"/>
        <v>0.1200810185185186</v>
      </c>
      <c r="AB16" s="5">
        <f t="shared" si="1"/>
        <v>0.1200810185185186</v>
      </c>
    </row>
    <row r="17" spans="1:28" x14ac:dyDescent="0.2">
      <c r="A17" s="1">
        <v>129</v>
      </c>
      <c r="B17" s="1">
        <v>65</v>
      </c>
      <c r="C17" s="1" t="s">
        <v>298</v>
      </c>
      <c r="D17" s="1" t="s">
        <v>32</v>
      </c>
      <c r="E17" s="1" t="s">
        <v>30</v>
      </c>
      <c r="F17" s="1" t="s">
        <v>296</v>
      </c>
      <c r="G17" s="5">
        <v>0.37777777777777777</v>
      </c>
      <c r="H17" s="5">
        <v>0.39254629629629623</v>
      </c>
      <c r="I17" s="5">
        <v>0.3884143518518518</v>
      </c>
      <c r="J17" s="5">
        <v>0.38336805555555553</v>
      </c>
      <c r="K17" s="5">
        <v>0.40012731481481489</v>
      </c>
      <c r="L17" s="5">
        <v>0.40637731481481476</v>
      </c>
      <c r="M17" s="5">
        <v>0.40562500000000001</v>
      </c>
      <c r="N17" s="5">
        <v>0.40134259259259253</v>
      </c>
      <c r="O17" s="12">
        <v>0.4029166666666667</v>
      </c>
      <c r="P17" s="5">
        <v>0.41878472222222218</v>
      </c>
      <c r="Q17" s="5">
        <v>0.42885416666666665</v>
      </c>
      <c r="R17" s="5">
        <v>0.43168981481481483</v>
      </c>
      <c r="S17" s="5">
        <v>0.43891203703703707</v>
      </c>
      <c r="T17" s="5">
        <v>0.46265046296296297</v>
      </c>
      <c r="U17" s="5">
        <v>0.47105324074074073</v>
      </c>
      <c r="V17" s="5">
        <v>0.48271990740740733</v>
      </c>
      <c r="W17" s="5">
        <v>0.4891550925925926</v>
      </c>
      <c r="X17" s="5">
        <v>0.49785879629629637</v>
      </c>
      <c r="Y17" s="5"/>
      <c r="Z17" s="5">
        <v>0</v>
      </c>
      <c r="AA17" s="5">
        <f t="shared" si="0"/>
        <v>0.1200810185185186</v>
      </c>
      <c r="AB17" s="5">
        <f t="shared" si="1"/>
        <v>0.1200810185185186</v>
      </c>
    </row>
    <row r="18" spans="1:28" x14ac:dyDescent="0.2">
      <c r="A18" s="1">
        <v>130</v>
      </c>
      <c r="B18" s="1">
        <v>65</v>
      </c>
      <c r="C18" s="1" t="s">
        <v>298</v>
      </c>
      <c r="D18" s="1" t="s">
        <v>32</v>
      </c>
      <c r="E18" s="1" t="s">
        <v>299</v>
      </c>
      <c r="F18" s="1" t="s">
        <v>296</v>
      </c>
      <c r="G18" s="5">
        <v>0.37777777777777777</v>
      </c>
      <c r="H18" s="5">
        <v>0.392511574074074</v>
      </c>
      <c r="I18" s="5">
        <v>0.38834490740740746</v>
      </c>
      <c r="J18" s="5">
        <v>0.38335648148148149</v>
      </c>
      <c r="K18" s="5">
        <v>0.40020833333333339</v>
      </c>
      <c r="L18" s="5">
        <v>0.40641203703703699</v>
      </c>
      <c r="M18" s="5">
        <v>0.40567129629629628</v>
      </c>
      <c r="N18" s="5">
        <v>0.40141203703703709</v>
      </c>
      <c r="O18" s="12"/>
      <c r="P18" s="5">
        <v>0.41877314814814814</v>
      </c>
      <c r="Q18" s="5">
        <v>0.4291666666666667</v>
      </c>
      <c r="R18" s="5">
        <v>0.43166666666666664</v>
      </c>
      <c r="S18" s="5">
        <v>0.43885416666666666</v>
      </c>
      <c r="T18" s="5">
        <v>0.46277777777777773</v>
      </c>
      <c r="U18" s="5">
        <v>0.47116898148148145</v>
      </c>
      <c r="V18" s="5">
        <v>0.48268518518518511</v>
      </c>
      <c r="W18" s="5">
        <v>0.48935185185185182</v>
      </c>
      <c r="X18" s="5">
        <v>0.49785879629629637</v>
      </c>
      <c r="Y18" s="5"/>
      <c r="Z18" s="5">
        <v>0</v>
      </c>
      <c r="AA18" s="5">
        <f t="shared" si="0"/>
        <v>0.1200810185185186</v>
      </c>
      <c r="AB18" s="5">
        <f t="shared" si="1"/>
        <v>0.1200810185185186</v>
      </c>
    </row>
    <row r="19" spans="1:28" x14ac:dyDescent="0.2">
      <c r="A19" s="1">
        <v>133</v>
      </c>
      <c r="B19" s="1">
        <v>67</v>
      </c>
      <c r="C19" s="1" t="s">
        <v>300</v>
      </c>
      <c r="D19" s="1" t="s">
        <v>332</v>
      </c>
      <c r="E19" s="1" t="s">
        <v>301</v>
      </c>
      <c r="F19" s="1" t="s">
        <v>302</v>
      </c>
      <c r="G19" s="5">
        <v>0.37777777777777777</v>
      </c>
      <c r="H19" s="5">
        <v>0.39337962962962969</v>
      </c>
      <c r="I19" s="5">
        <v>0.38877314814814812</v>
      </c>
      <c r="J19" s="5">
        <v>0.38348379629629636</v>
      </c>
      <c r="K19" s="5">
        <v>0.40021990740740743</v>
      </c>
      <c r="L19" s="5">
        <v>0.40634259259259264</v>
      </c>
      <c r="M19" s="12"/>
      <c r="N19" s="5">
        <v>0.40128472222222233</v>
      </c>
      <c r="O19" s="12"/>
      <c r="P19" s="5">
        <v>0.41848379629629628</v>
      </c>
      <c r="Q19" s="5">
        <v>0.42910879629629628</v>
      </c>
      <c r="R19" s="5">
        <v>0.43160879629629623</v>
      </c>
      <c r="S19" s="5">
        <v>0.43896990740740749</v>
      </c>
      <c r="T19" s="5">
        <v>0.46253472222222225</v>
      </c>
      <c r="U19" s="5">
        <v>0.47100694444444446</v>
      </c>
      <c r="V19" s="5">
        <v>0.4825462962962962</v>
      </c>
      <c r="W19" s="5">
        <v>0.48954861111111114</v>
      </c>
      <c r="X19" s="5">
        <v>0.49792824074074071</v>
      </c>
      <c r="Y19" s="5"/>
      <c r="Z19" s="5">
        <v>0</v>
      </c>
      <c r="AA19" s="5">
        <f t="shared" si="0"/>
        <v>0.12015046296296295</v>
      </c>
      <c r="AB19" s="5">
        <f t="shared" si="1"/>
        <v>0.12015046296296295</v>
      </c>
    </row>
    <row r="20" spans="1:28" x14ac:dyDescent="0.2">
      <c r="A20" s="1">
        <v>134</v>
      </c>
      <c r="B20" s="1">
        <v>67</v>
      </c>
      <c r="C20" s="1" t="s">
        <v>300</v>
      </c>
      <c r="D20" s="1" t="s">
        <v>332</v>
      </c>
      <c r="E20" s="1" t="s">
        <v>303</v>
      </c>
      <c r="F20" s="1" t="s">
        <v>304</v>
      </c>
      <c r="G20" s="5">
        <v>0.37777777777777777</v>
      </c>
      <c r="H20" s="5">
        <v>0.39336805555555554</v>
      </c>
      <c r="I20" s="5">
        <v>0.38891203703703703</v>
      </c>
      <c r="J20" s="5">
        <v>0.38350694444444444</v>
      </c>
      <c r="K20" s="5">
        <v>0.4002430555555555</v>
      </c>
      <c r="L20" s="5">
        <v>0.40628472222222223</v>
      </c>
      <c r="M20" s="12">
        <v>0.4055671296296296</v>
      </c>
      <c r="N20" s="5">
        <v>0.40131944444444445</v>
      </c>
      <c r="O20" s="12">
        <v>0.40285879629629628</v>
      </c>
      <c r="P20" s="5">
        <v>0.41886574074074068</v>
      </c>
      <c r="Q20" s="5">
        <v>0.42891203703703706</v>
      </c>
      <c r="R20" s="5">
        <v>0.43172453703703706</v>
      </c>
      <c r="S20" s="5">
        <v>0.43894675925925919</v>
      </c>
      <c r="T20" s="5">
        <v>0.46248842592592598</v>
      </c>
      <c r="U20" s="5">
        <v>0.47121527777777772</v>
      </c>
      <c r="V20" s="5">
        <v>0.48274305555555552</v>
      </c>
      <c r="W20" s="5">
        <v>0.48968750000000005</v>
      </c>
      <c r="X20" s="5">
        <v>0.49793981481481486</v>
      </c>
      <c r="Y20" s="5"/>
      <c r="Z20" s="5">
        <v>0</v>
      </c>
      <c r="AA20" s="5">
        <f t="shared" si="0"/>
        <v>0.12016203703703709</v>
      </c>
      <c r="AB20" s="5">
        <f t="shared" si="1"/>
        <v>0.12016203703703709</v>
      </c>
    </row>
    <row r="21" spans="1:28" x14ac:dyDescent="0.2">
      <c r="A21" s="1">
        <v>4</v>
      </c>
      <c r="B21" s="1">
        <v>2</v>
      </c>
      <c r="C21" s="1" t="s">
        <v>104</v>
      </c>
      <c r="D21" s="1" t="s">
        <v>32</v>
      </c>
      <c r="E21" s="1" t="s">
        <v>64</v>
      </c>
      <c r="F21" s="1" t="s">
        <v>106</v>
      </c>
      <c r="G21" s="5">
        <v>0.37777777777777777</v>
      </c>
      <c r="H21" s="5">
        <v>0.39413194444444455</v>
      </c>
      <c r="I21" s="5">
        <v>0.38967592592592604</v>
      </c>
      <c r="J21" s="5">
        <v>0.38384259259259268</v>
      </c>
      <c r="K21" s="5">
        <v>0.39962962962962967</v>
      </c>
      <c r="L21" s="5">
        <v>0.40650462962962963</v>
      </c>
      <c r="M21" s="5">
        <v>0.40584490740740742</v>
      </c>
      <c r="N21" s="5">
        <v>0.4008449074074073</v>
      </c>
      <c r="O21" s="5">
        <v>0.40292824074074074</v>
      </c>
      <c r="P21" s="5">
        <v>0.41569444444444448</v>
      </c>
      <c r="Q21" s="5">
        <v>0.42813657407407402</v>
      </c>
      <c r="R21" s="5">
        <v>0.43144675925925924</v>
      </c>
      <c r="S21" s="5">
        <v>0.44582175925925915</v>
      </c>
      <c r="T21" s="5">
        <v>0.4585300925925927</v>
      </c>
      <c r="U21" s="5">
        <v>0.47064814814814815</v>
      </c>
      <c r="V21" s="5">
        <v>0.48281249999999998</v>
      </c>
      <c r="W21" s="5">
        <v>0.49078703703703708</v>
      </c>
      <c r="X21" s="5">
        <v>0.50231481481481477</v>
      </c>
      <c r="Y21" s="5"/>
      <c r="Z21" s="5">
        <v>0</v>
      </c>
      <c r="AA21" s="5">
        <f t="shared" si="0"/>
        <v>0.124537037037037</v>
      </c>
      <c r="AB21" s="5">
        <f t="shared" si="1"/>
        <v>0.124537037037037</v>
      </c>
    </row>
    <row r="22" spans="1:28" x14ac:dyDescent="0.2">
      <c r="A22" s="1">
        <v>3</v>
      </c>
      <c r="B22" s="1">
        <v>2</v>
      </c>
      <c r="C22" s="1" t="s">
        <v>104</v>
      </c>
      <c r="D22" s="1" t="s">
        <v>32</v>
      </c>
      <c r="E22" s="1" t="s">
        <v>105</v>
      </c>
      <c r="F22" s="1" t="s">
        <v>106</v>
      </c>
      <c r="G22" s="5">
        <v>0.37777777777777777</v>
      </c>
      <c r="H22" s="5">
        <v>0.39418981481481474</v>
      </c>
      <c r="I22" s="5">
        <v>0.38988425925925929</v>
      </c>
      <c r="J22" s="5">
        <v>0.38391203703703702</v>
      </c>
      <c r="K22" s="5">
        <v>0.3997222222222222</v>
      </c>
      <c r="L22" s="5">
        <v>0.40651620370370367</v>
      </c>
      <c r="M22" s="5">
        <v>0.405787037037037</v>
      </c>
      <c r="N22" s="5">
        <v>0.40091435185185187</v>
      </c>
      <c r="O22" s="5">
        <v>0.40289351851851851</v>
      </c>
      <c r="P22" s="5">
        <v>0.41579861111111116</v>
      </c>
      <c r="Q22" s="5">
        <v>0.42827546296296293</v>
      </c>
      <c r="R22" s="5">
        <v>0.43153935185185188</v>
      </c>
      <c r="S22" s="5">
        <v>0.44604166666666656</v>
      </c>
      <c r="T22" s="5">
        <v>0.45858796296296289</v>
      </c>
      <c r="U22" s="5">
        <v>0.47069444444444442</v>
      </c>
      <c r="V22" s="5">
        <v>0.48290509259259251</v>
      </c>
      <c r="W22" s="5">
        <v>0.49083333333333334</v>
      </c>
      <c r="X22" s="5">
        <v>0.50239583333333337</v>
      </c>
      <c r="Y22" s="5"/>
      <c r="Z22" s="5">
        <v>0</v>
      </c>
      <c r="AA22" s="5">
        <f t="shared" si="0"/>
        <v>0.12461805555555561</v>
      </c>
      <c r="AB22" s="5">
        <f t="shared" si="1"/>
        <v>0.12461805555555561</v>
      </c>
    </row>
    <row r="23" spans="1:28" x14ac:dyDescent="0.2">
      <c r="A23" s="1">
        <v>7</v>
      </c>
      <c r="B23" s="1">
        <v>4</v>
      </c>
      <c r="C23" s="1" t="s">
        <v>108</v>
      </c>
      <c r="D23" s="1" t="s">
        <v>333</v>
      </c>
      <c r="E23" s="1" t="s">
        <v>43</v>
      </c>
      <c r="F23" s="1" t="s">
        <v>38</v>
      </c>
      <c r="G23" s="5">
        <v>0.37777777777777777</v>
      </c>
      <c r="H23" s="5">
        <v>0.38140046296296293</v>
      </c>
      <c r="I23" s="5">
        <v>0.38609953703703714</v>
      </c>
      <c r="J23" s="5">
        <v>0.39009259259259255</v>
      </c>
      <c r="K23" s="5">
        <v>0.4022337962962963</v>
      </c>
      <c r="L23" s="5">
        <v>0.39628472222222222</v>
      </c>
      <c r="M23" s="5">
        <v>0.39722222222222225</v>
      </c>
      <c r="N23" s="5">
        <v>0.39802083333333327</v>
      </c>
      <c r="O23" s="5">
        <v>0.39937500000000004</v>
      </c>
      <c r="P23" s="5">
        <v>0.42443287037037036</v>
      </c>
      <c r="Q23" s="5">
        <v>0.44049768518518517</v>
      </c>
      <c r="R23" s="5">
        <v>0.44460648148148152</v>
      </c>
      <c r="S23" s="5">
        <v>0.45233796296296302</v>
      </c>
      <c r="T23" s="5">
        <v>0.47667824074074072</v>
      </c>
      <c r="U23" s="5">
        <v>0.46537037037037043</v>
      </c>
      <c r="V23" s="5">
        <v>0.48798611111111112</v>
      </c>
      <c r="W23" s="5">
        <v>0.49591435185185195</v>
      </c>
      <c r="X23" s="5">
        <v>0.50305555555555559</v>
      </c>
      <c r="Y23" s="5"/>
      <c r="Z23" s="5">
        <v>0</v>
      </c>
      <c r="AA23" s="5">
        <f t="shared" si="0"/>
        <v>0.12527777777777782</v>
      </c>
      <c r="AB23" s="5">
        <f t="shared" si="1"/>
        <v>0.12527777777777782</v>
      </c>
    </row>
    <row r="24" spans="1:28" x14ac:dyDescent="0.2">
      <c r="A24" s="1">
        <v>8</v>
      </c>
      <c r="B24" s="1">
        <v>4</v>
      </c>
      <c r="C24" s="1" t="s">
        <v>108</v>
      </c>
      <c r="D24" s="1" t="s">
        <v>333</v>
      </c>
      <c r="E24" s="1" t="s">
        <v>109</v>
      </c>
      <c r="F24" s="1" t="s">
        <v>38</v>
      </c>
      <c r="G24" s="5">
        <v>0.37777777777777777</v>
      </c>
      <c r="H24" s="5">
        <v>0.38142361111111101</v>
      </c>
      <c r="I24" s="5">
        <v>0.38619212962962957</v>
      </c>
      <c r="J24" s="5">
        <v>0.39011574074074085</v>
      </c>
      <c r="K24" s="5">
        <v>0.40224537037037045</v>
      </c>
      <c r="L24" s="5">
        <v>0.3963310185185186</v>
      </c>
      <c r="M24" s="5">
        <v>0.39712962962962972</v>
      </c>
      <c r="N24" s="5">
        <v>0.39805555555555561</v>
      </c>
      <c r="O24" s="5">
        <v>0.39940972222222226</v>
      </c>
      <c r="P24" s="5">
        <v>0.42431712962962964</v>
      </c>
      <c r="Q24" s="5">
        <v>0.4405324074074074</v>
      </c>
      <c r="R24" s="5">
        <v>0.44450231481481473</v>
      </c>
      <c r="S24" s="5">
        <v>0.45222222222222219</v>
      </c>
      <c r="T24" s="5">
        <v>0.47673611111111114</v>
      </c>
      <c r="U24" s="5">
        <v>0.46543981481481478</v>
      </c>
      <c r="V24" s="5">
        <v>0.48793981481481474</v>
      </c>
      <c r="W24" s="5">
        <v>0.49593750000000003</v>
      </c>
      <c r="X24" s="5">
        <v>0.50307870370370367</v>
      </c>
      <c r="Y24" s="5"/>
      <c r="Z24" s="5">
        <v>0</v>
      </c>
      <c r="AA24" s="5">
        <f t="shared" si="0"/>
        <v>0.1253009259259259</v>
      </c>
      <c r="AB24" s="5">
        <f t="shared" si="1"/>
        <v>0.1253009259259259</v>
      </c>
    </row>
    <row r="25" spans="1:28" x14ac:dyDescent="0.2">
      <c r="A25" s="1">
        <v>29</v>
      </c>
      <c r="B25" s="1">
        <v>15</v>
      </c>
      <c r="C25" s="1" t="s">
        <v>146</v>
      </c>
      <c r="D25" s="1" t="s">
        <v>333</v>
      </c>
      <c r="E25" s="1" t="s">
        <v>36</v>
      </c>
      <c r="F25" s="1" t="s">
        <v>147</v>
      </c>
      <c r="G25" s="5">
        <v>0.37777777777777777</v>
      </c>
      <c r="H25" s="5">
        <v>0.39380787037037035</v>
      </c>
      <c r="I25" s="5">
        <v>0.38918981481481485</v>
      </c>
      <c r="J25" s="5">
        <v>0.38383101851851853</v>
      </c>
      <c r="K25" s="5">
        <v>0.39989583333333334</v>
      </c>
      <c r="L25" s="5">
        <v>0.4064699074074074</v>
      </c>
      <c r="M25" s="5">
        <v>0.40567129629629628</v>
      </c>
      <c r="N25" s="5">
        <v>0.40111111111111108</v>
      </c>
      <c r="O25" s="5">
        <v>0.40304398148148157</v>
      </c>
      <c r="P25" s="5">
        <v>0.41909722222222223</v>
      </c>
      <c r="Q25" s="5">
        <v>0.42945601851851845</v>
      </c>
      <c r="R25" s="5">
        <v>0.43184027777777778</v>
      </c>
      <c r="S25" s="5">
        <v>0.43900462962962961</v>
      </c>
      <c r="T25" s="5">
        <v>0.46331018518518519</v>
      </c>
      <c r="U25" s="5">
        <v>0.47622685185185187</v>
      </c>
      <c r="V25" s="5">
        <v>0.49104166666666671</v>
      </c>
      <c r="W25" s="5">
        <v>0.49949074074074085</v>
      </c>
      <c r="X25" s="5">
        <v>0.51247685185185188</v>
      </c>
      <c r="Y25" s="5"/>
      <c r="Z25" s="5">
        <v>0</v>
      </c>
      <c r="AA25" s="5">
        <f t="shared" si="0"/>
        <v>0.13469907407407411</v>
      </c>
      <c r="AB25" s="5">
        <f t="shared" si="1"/>
        <v>0.13469907407407411</v>
      </c>
    </row>
    <row r="26" spans="1:28" x14ac:dyDescent="0.2">
      <c r="A26" s="1">
        <v>30</v>
      </c>
      <c r="B26" s="1">
        <v>15</v>
      </c>
      <c r="C26" s="1" t="s">
        <v>146</v>
      </c>
      <c r="D26" s="1" t="s">
        <v>333</v>
      </c>
      <c r="E26" s="1" t="s">
        <v>360</v>
      </c>
      <c r="F26" s="1" t="s">
        <v>147</v>
      </c>
      <c r="G26" s="5">
        <v>0.37777777777777777</v>
      </c>
      <c r="H26" s="5">
        <v>0.39376157407407408</v>
      </c>
      <c r="I26" s="5">
        <v>0.38907407407407402</v>
      </c>
      <c r="J26" s="5">
        <v>0.38362268518518527</v>
      </c>
      <c r="K26" s="5">
        <v>0.39995370370370376</v>
      </c>
      <c r="L26" s="5">
        <v>0.40645833333333325</v>
      </c>
      <c r="M26" s="5">
        <v>0.40565972222222213</v>
      </c>
      <c r="N26" s="5">
        <v>0.40112268518518512</v>
      </c>
      <c r="O26" s="5">
        <v>0.40299768518518519</v>
      </c>
      <c r="P26" s="5">
        <v>0.41921296296296295</v>
      </c>
      <c r="Q26" s="5">
        <v>0.42951388888888886</v>
      </c>
      <c r="R26" s="5">
        <v>0.43186342592592597</v>
      </c>
      <c r="S26" s="5">
        <v>0.43902777777777768</v>
      </c>
      <c r="T26" s="5">
        <v>0.4633449074074073</v>
      </c>
      <c r="U26" s="5">
        <v>0.4759606481481482</v>
      </c>
      <c r="V26" s="5">
        <v>0.4911226851851852</v>
      </c>
      <c r="W26" s="5">
        <v>0.49927083333333344</v>
      </c>
      <c r="X26" s="5">
        <v>0.51249999999999996</v>
      </c>
      <c r="Y26" s="5"/>
      <c r="Z26" s="5">
        <v>0</v>
      </c>
      <c r="AA26" s="5">
        <f t="shared" si="0"/>
        <v>0.13472222222222219</v>
      </c>
      <c r="AB26" s="5">
        <f t="shared" si="1"/>
        <v>0.13472222222222219</v>
      </c>
    </row>
    <row r="27" spans="1:28" x14ac:dyDescent="0.2">
      <c r="A27" s="1">
        <v>149</v>
      </c>
      <c r="B27" s="1">
        <v>75</v>
      </c>
      <c r="C27" s="1" t="s">
        <v>320</v>
      </c>
      <c r="D27" s="1" t="s">
        <v>333</v>
      </c>
      <c r="E27" s="1" t="s">
        <v>217</v>
      </c>
      <c r="F27" s="1" t="s">
        <v>321</v>
      </c>
      <c r="G27" s="5">
        <v>0.37777777777777777</v>
      </c>
      <c r="H27" s="5">
        <v>0.38222222222222213</v>
      </c>
      <c r="I27" s="5">
        <v>0.38738425925925923</v>
      </c>
      <c r="J27" s="5">
        <v>0.3916087962962963</v>
      </c>
      <c r="K27" s="11"/>
      <c r="L27" s="5">
        <v>0.40627314814814808</v>
      </c>
      <c r="M27" s="5">
        <v>0.40570601851851851</v>
      </c>
      <c r="N27" s="5">
        <v>0.39938657407407396</v>
      </c>
      <c r="O27" s="5">
        <v>0.40312500000000007</v>
      </c>
      <c r="P27" s="5">
        <v>0.41890046296296291</v>
      </c>
      <c r="Q27" s="5">
        <v>0.43001157407407409</v>
      </c>
      <c r="R27" s="5">
        <v>0.43236111111111108</v>
      </c>
      <c r="S27" s="5">
        <v>0.44458333333333344</v>
      </c>
      <c r="T27" s="5">
        <v>0.45952546296296293</v>
      </c>
      <c r="U27" s="5">
        <v>0.47245370370370365</v>
      </c>
      <c r="V27" s="5">
        <v>0.48277777777777775</v>
      </c>
      <c r="W27" s="5">
        <v>0.4899768518518518</v>
      </c>
      <c r="X27" s="5">
        <v>0.49961805555555561</v>
      </c>
      <c r="Y27" s="5" t="s">
        <v>338</v>
      </c>
      <c r="Z27" s="5">
        <v>1.3888888888888007E-2</v>
      </c>
      <c r="AA27" s="5">
        <f t="shared" si="0"/>
        <v>0.12184027777777784</v>
      </c>
      <c r="AB27" s="5">
        <f t="shared" si="1"/>
        <v>0.13572916666666585</v>
      </c>
    </row>
    <row r="28" spans="1:28" x14ac:dyDescent="0.2">
      <c r="A28" s="1">
        <v>150</v>
      </c>
      <c r="B28" s="1">
        <v>75</v>
      </c>
      <c r="C28" s="1" t="s">
        <v>320</v>
      </c>
      <c r="D28" s="1" t="s">
        <v>333</v>
      </c>
      <c r="E28" s="1" t="s">
        <v>322</v>
      </c>
      <c r="F28" s="1" t="s">
        <v>214</v>
      </c>
      <c r="G28" s="5">
        <v>0.37777777777777777</v>
      </c>
      <c r="H28" s="5">
        <v>0.38224537037037043</v>
      </c>
      <c r="I28" s="5">
        <v>0.38732638888888893</v>
      </c>
      <c r="J28" s="5">
        <v>0.39174768518518521</v>
      </c>
      <c r="K28" s="11"/>
      <c r="L28" s="5">
        <v>0.40635416666666668</v>
      </c>
      <c r="M28" s="5">
        <v>0.40574074074074085</v>
      </c>
      <c r="N28" s="5">
        <v>0.39949074074074076</v>
      </c>
      <c r="O28" s="5">
        <v>0.40310185185185177</v>
      </c>
      <c r="P28" s="5">
        <v>0.41905092592592597</v>
      </c>
      <c r="Q28" s="5">
        <v>0.43008101851851854</v>
      </c>
      <c r="R28" s="5">
        <v>0.43266203703703709</v>
      </c>
      <c r="S28" s="5">
        <v>0.4446296296296296</v>
      </c>
      <c r="T28" s="5">
        <v>0.45949074074074081</v>
      </c>
      <c r="U28" s="5">
        <v>0.47253472222222215</v>
      </c>
      <c r="V28" s="5">
        <v>0.4830092592592593</v>
      </c>
      <c r="W28" s="5">
        <v>0.49025462962962962</v>
      </c>
      <c r="X28" s="5">
        <v>0.49962962962962953</v>
      </c>
      <c r="Y28" s="5" t="s">
        <v>338</v>
      </c>
      <c r="Z28" s="5">
        <v>1.3888888888888007E-2</v>
      </c>
      <c r="AA28" s="5">
        <f t="shared" si="0"/>
        <v>0.12185185185185177</v>
      </c>
      <c r="AB28" s="5">
        <f t="shared" si="1"/>
        <v>0.13574074074073977</v>
      </c>
    </row>
    <row r="29" spans="1:28" x14ac:dyDescent="0.2">
      <c r="A29" s="1">
        <v>26</v>
      </c>
      <c r="B29" s="1">
        <v>13</v>
      </c>
      <c r="C29" s="1" t="s">
        <v>138</v>
      </c>
      <c r="D29" s="1" t="s">
        <v>334</v>
      </c>
      <c r="E29" s="1" t="s">
        <v>140</v>
      </c>
      <c r="F29" s="1" t="s">
        <v>141</v>
      </c>
      <c r="G29" s="5">
        <v>0.37777777777777777</v>
      </c>
      <c r="H29" s="5">
        <v>0.39141203703703698</v>
      </c>
      <c r="I29" s="5">
        <v>0.38695601851851846</v>
      </c>
      <c r="J29" s="5">
        <v>0.38249999999999995</v>
      </c>
      <c r="K29" s="5">
        <v>0.40682870370370372</v>
      </c>
      <c r="L29" s="5">
        <v>0.39965277777777775</v>
      </c>
      <c r="M29" s="5">
        <v>0.40063657407407405</v>
      </c>
      <c r="N29" s="5">
        <v>0.40553240740740737</v>
      </c>
      <c r="O29" s="5">
        <v>0.40348379629629638</v>
      </c>
      <c r="P29" s="5">
        <v>0.41858796296296286</v>
      </c>
      <c r="Q29" s="5">
        <v>0.44043981481481476</v>
      </c>
      <c r="R29" s="5">
        <v>0.44538194444444434</v>
      </c>
      <c r="S29" s="5">
        <v>0.4676851851851852</v>
      </c>
      <c r="T29" s="5">
        <v>0.50450231481481478</v>
      </c>
      <c r="U29" s="5">
        <v>0.48684027777777772</v>
      </c>
      <c r="V29" s="5">
        <v>0.51731481481481478</v>
      </c>
      <c r="W29" s="5">
        <v>0.52577546296296296</v>
      </c>
      <c r="X29" s="5">
        <v>1.5328124999999999</v>
      </c>
      <c r="Y29" s="5"/>
      <c r="Z29" s="5">
        <v>0</v>
      </c>
      <c r="AA29" s="5">
        <f t="shared" si="0"/>
        <v>1.1550347222222221</v>
      </c>
      <c r="AB29" s="5">
        <f t="shared" si="1"/>
        <v>1.1550347222222221</v>
      </c>
    </row>
    <row r="30" spans="1:28" x14ac:dyDescent="0.2">
      <c r="A30" s="1">
        <v>25</v>
      </c>
      <c r="B30" s="1">
        <v>13</v>
      </c>
      <c r="C30" s="1" t="s">
        <v>138</v>
      </c>
      <c r="D30" s="1" t="s">
        <v>334</v>
      </c>
      <c r="E30" s="1" t="s">
        <v>59</v>
      </c>
      <c r="F30" s="1" t="s">
        <v>139</v>
      </c>
      <c r="G30" s="5">
        <v>0.37777777777777777</v>
      </c>
      <c r="H30" s="5">
        <v>0.39134259259259263</v>
      </c>
      <c r="I30" s="5">
        <v>0.38702546296296303</v>
      </c>
      <c r="J30" s="5">
        <v>0.38252314814814825</v>
      </c>
      <c r="K30" s="5">
        <v>0.40696759259259263</v>
      </c>
      <c r="L30" s="5">
        <v>0.39968750000000008</v>
      </c>
      <c r="M30" s="5">
        <v>0.4005439814814814</v>
      </c>
      <c r="N30" s="5">
        <v>0.40549768518518514</v>
      </c>
      <c r="O30" s="5">
        <v>0.40342592592592597</v>
      </c>
      <c r="P30" s="5">
        <v>0.41851851851851851</v>
      </c>
      <c r="Q30" s="5">
        <v>0.44039351851851849</v>
      </c>
      <c r="R30" s="5">
        <v>0.44520833333333332</v>
      </c>
      <c r="S30" s="5">
        <v>0.46766203703703713</v>
      </c>
      <c r="T30" s="5">
        <v>0.50446759259259255</v>
      </c>
      <c r="U30" s="5">
        <v>0.48693287037037036</v>
      </c>
      <c r="V30" s="5">
        <v>0.51688657407407412</v>
      </c>
      <c r="W30" s="5">
        <v>0.52575231481481477</v>
      </c>
      <c r="X30" s="5">
        <v>1.5328240740740742</v>
      </c>
      <c r="Y30" s="5"/>
      <c r="Z30" s="5">
        <v>0</v>
      </c>
      <c r="AA30" s="5">
        <f t="shared" si="0"/>
        <v>1.1550462962962964</v>
      </c>
      <c r="AB30" s="5">
        <f t="shared" si="1"/>
        <v>1.1550462962962964</v>
      </c>
    </row>
    <row r="31" spans="1:28" x14ac:dyDescent="0.2">
      <c r="A31" s="1">
        <v>22</v>
      </c>
      <c r="B31" s="1">
        <v>11</v>
      </c>
      <c r="C31" s="1" t="s">
        <v>131</v>
      </c>
      <c r="D31" s="1" t="s">
        <v>333</v>
      </c>
      <c r="E31" s="1" t="s">
        <v>134</v>
      </c>
      <c r="F31" s="1" t="s">
        <v>133</v>
      </c>
      <c r="G31" s="5">
        <v>0.37777777777777777</v>
      </c>
      <c r="H31" s="5">
        <v>0.38232638888888892</v>
      </c>
      <c r="I31" s="5">
        <v>0.38777777777777767</v>
      </c>
      <c r="J31" s="5">
        <v>0.392511574074074</v>
      </c>
      <c r="K31" s="5">
        <v>0.40762731481481485</v>
      </c>
      <c r="L31" s="5">
        <v>0.39975694444444443</v>
      </c>
      <c r="M31" s="5">
        <v>0.40085648148148145</v>
      </c>
      <c r="N31" s="5">
        <v>0.40628472222222223</v>
      </c>
      <c r="O31" s="5">
        <v>0.40388888888888896</v>
      </c>
      <c r="P31" s="5">
        <v>0.41953703703703704</v>
      </c>
      <c r="Q31" s="5">
        <v>0.43961805555555555</v>
      </c>
      <c r="R31" s="5">
        <v>0.44214120370370369</v>
      </c>
      <c r="S31" s="5">
        <v>0.45238425925925929</v>
      </c>
      <c r="T31" s="5">
        <v>0.49664351851851851</v>
      </c>
      <c r="U31" s="5">
        <v>0.47195601851851843</v>
      </c>
      <c r="V31" s="5">
        <v>0.5146412037037037</v>
      </c>
      <c r="W31" s="5">
        <v>0.52593749999999995</v>
      </c>
      <c r="X31" s="5">
        <v>1.5341550925925924</v>
      </c>
      <c r="Y31" s="5"/>
      <c r="Z31" s="5">
        <v>0</v>
      </c>
      <c r="AA31" s="5">
        <f t="shared" si="0"/>
        <v>1.1563773148148146</v>
      </c>
      <c r="AB31" s="5">
        <f t="shared" si="1"/>
        <v>1.1563773148148146</v>
      </c>
    </row>
    <row r="32" spans="1:28" x14ac:dyDescent="0.2">
      <c r="A32" s="1">
        <v>21</v>
      </c>
      <c r="B32" s="1">
        <v>11</v>
      </c>
      <c r="C32" s="1" t="s">
        <v>131</v>
      </c>
      <c r="D32" s="1" t="s">
        <v>333</v>
      </c>
      <c r="E32" s="1" t="s">
        <v>132</v>
      </c>
      <c r="F32" s="1" t="s">
        <v>133</v>
      </c>
      <c r="G32" s="5">
        <v>0.37777777777777777</v>
      </c>
      <c r="H32" s="5">
        <v>0.38210648148148152</v>
      </c>
      <c r="I32" s="5">
        <v>0.38754629629629633</v>
      </c>
      <c r="J32" s="5">
        <v>0.39262731481481483</v>
      </c>
      <c r="K32" s="5">
        <v>0.40776620370370376</v>
      </c>
      <c r="L32" s="5">
        <v>0.3998032407407407</v>
      </c>
      <c r="M32" s="5">
        <v>0.40075231481481488</v>
      </c>
      <c r="N32" s="5">
        <v>0.40633101851851849</v>
      </c>
      <c r="O32" s="5">
        <v>0.40394675925925927</v>
      </c>
      <c r="P32" s="5">
        <v>0.4196643518518518</v>
      </c>
      <c r="Q32" s="5">
        <v>0.44006944444444451</v>
      </c>
      <c r="R32" s="5">
        <v>0.44218750000000007</v>
      </c>
      <c r="S32" s="5">
        <v>0.4525231481481482</v>
      </c>
      <c r="T32" s="5">
        <v>0.49670138888888893</v>
      </c>
      <c r="U32" s="5">
        <v>0.47202546296296299</v>
      </c>
      <c r="V32" s="5">
        <v>0.51471064814814815</v>
      </c>
      <c r="W32" s="5">
        <v>0.5260069444444444</v>
      </c>
      <c r="X32" s="5">
        <v>1.5342129629629628</v>
      </c>
      <c r="Y32" s="5"/>
      <c r="Z32" s="5">
        <v>0</v>
      </c>
      <c r="AA32" s="5">
        <f t="shared" si="0"/>
        <v>1.1564351851851851</v>
      </c>
      <c r="AB32" s="5">
        <f t="shared" si="1"/>
        <v>1.1564351851851851</v>
      </c>
    </row>
    <row r="33" spans="1:28" x14ac:dyDescent="0.2">
      <c r="A33" s="1">
        <v>38</v>
      </c>
      <c r="B33" s="1">
        <v>19</v>
      </c>
      <c r="C33" s="1" t="s">
        <v>86</v>
      </c>
      <c r="D33" s="1" t="s">
        <v>334</v>
      </c>
      <c r="E33" s="1" t="s">
        <v>47</v>
      </c>
      <c r="F33" s="1" t="s">
        <v>63</v>
      </c>
      <c r="G33" s="5">
        <v>0.37777777777777777</v>
      </c>
      <c r="H33" s="5">
        <v>0.39391203703703714</v>
      </c>
      <c r="I33" s="5">
        <v>0.38947916666666671</v>
      </c>
      <c r="J33" s="5">
        <v>0.38322916666666673</v>
      </c>
      <c r="K33" s="5">
        <v>0.40246527777777785</v>
      </c>
      <c r="L33" s="5">
        <v>0.40991898148148154</v>
      </c>
      <c r="M33" s="5">
        <v>0.40905092592592596</v>
      </c>
      <c r="N33" s="5">
        <v>0.40395833333333331</v>
      </c>
      <c r="O33" s="5">
        <v>0.40579861111111104</v>
      </c>
      <c r="P33" s="5">
        <v>0.43732638888888886</v>
      </c>
      <c r="Q33" s="5">
        <v>0.45299768518518524</v>
      </c>
      <c r="R33" s="5">
        <v>0.45741898148148152</v>
      </c>
      <c r="S33" s="5">
        <v>0.46836805555555561</v>
      </c>
      <c r="T33" s="5">
        <v>0.5043981481481481</v>
      </c>
      <c r="U33" s="5">
        <v>0.48640046296296291</v>
      </c>
      <c r="V33" s="5">
        <v>0.52208333333333334</v>
      </c>
      <c r="W33" s="5">
        <v>0.53400462962962958</v>
      </c>
      <c r="X33" s="5">
        <v>1.544537037037037</v>
      </c>
      <c r="Y33" s="5"/>
      <c r="Z33" s="5">
        <v>0</v>
      </c>
      <c r="AA33" s="5">
        <f t="shared" si="0"/>
        <v>1.1667592592592593</v>
      </c>
      <c r="AB33" s="5">
        <f t="shared" si="1"/>
        <v>1.1667592592592593</v>
      </c>
    </row>
    <row r="34" spans="1:28" x14ac:dyDescent="0.2">
      <c r="A34" s="1">
        <v>37</v>
      </c>
      <c r="B34" s="1">
        <v>19</v>
      </c>
      <c r="C34" s="1" t="s">
        <v>86</v>
      </c>
      <c r="D34" s="1" t="s">
        <v>334</v>
      </c>
      <c r="E34" s="1" t="s">
        <v>41</v>
      </c>
      <c r="F34" s="1" t="s">
        <v>85</v>
      </c>
      <c r="G34" s="5">
        <v>0.37777777777777777</v>
      </c>
      <c r="H34" s="5">
        <v>0.3939583333333333</v>
      </c>
      <c r="I34" s="5">
        <v>0.38954861111111105</v>
      </c>
      <c r="J34" s="5">
        <v>0.38326388888888896</v>
      </c>
      <c r="K34" s="5">
        <v>0.40249999999999997</v>
      </c>
      <c r="L34" s="5">
        <v>0.40995370370370365</v>
      </c>
      <c r="M34" s="5">
        <v>0.40899305555555554</v>
      </c>
      <c r="N34" s="5">
        <v>0.4040625000000001</v>
      </c>
      <c r="O34" s="5">
        <v>0.40582175925925934</v>
      </c>
      <c r="P34" s="5">
        <v>0.43736111111111109</v>
      </c>
      <c r="Q34" s="5">
        <v>0.45307870370370373</v>
      </c>
      <c r="R34" s="5">
        <v>0.45751157407407417</v>
      </c>
      <c r="S34" s="5">
        <v>0.46854166666666675</v>
      </c>
      <c r="T34" s="5">
        <v>0.50443287037037032</v>
      </c>
      <c r="U34" s="5">
        <v>0.48649305555555555</v>
      </c>
      <c r="V34" s="5">
        <v>0.52211805555555557</v>
      </c>
      <c r="W34" s="5">
        <v>0.53417824074074072</v>
      </c>
      <c r="X34" s="5">
        <v>1.5446064814814815</v>
      </c>
      <c r="Y34" s="5"/>
      <c r="Z34" s="5">
        <v>0</v>
      </c>
      <c r="AA34" s="5">
        <f t="shared" si="0"/>
        <v>1.1668287037037037</v>
      </c>
      <c r="AB34" s="5">
        <f t="shared" si="1"/>
        <v>1.1668287037037037</v>
      </c>
    </row>
    <row r="35" spans="1:28" x14ac:dyDescent="0.2">
      <c r="A35" s="1">
        <v>23</v>
      </c>
      <c r="B35" s="1">
        <v>12</v>
      </c>
      <c r="C35" s="1" t="s">
        <v>135</v>
      </c>
      <c r="D35" s="1" t="s">
        <v>334</v>
      </c>
      <c r="E35" s="1" t="s">
        <v>37</v>
      </c>
      <c r="F35" s="1" t="s">
        <v>66</v>
      </c>
      <c r="G35" s="5">
        <v>0.37777777777777777</v>
      </c>
      <c r="H35" s="5">
        <v>0.38190972222222219</v>
      </c>
      <c r="I35" s="5">
        <v>0.3870717592592593</v>
      </c>
      <c r="J35" s="5">
        <v>0.39123842592592595</v>
      </c>
      <c r="K35" s="11"/>
      <c r="L35" s="5">
        <v>0.40866898148148145</v>
      </c>
      <c r="M35" s="5">
        <v>0.40679398148148149</v>
      </c>
      <c r="N35" s="5">
        <v>0.39958333333333329</v>
      </c>
      <c r="O35" s="5">
        <v>0.40328703703703705</v>
      </c>
      <c r="P35" s="5">
        <v>0.43702546296296296</v>
      </c>
      <c r="Q35" s="5">
        <v>0.45137731481481491</v>
      </c>
      <c r="R35" s="5">
        <v>0.45633101851851843</v>
      </c>
      <c r="S35" s="5">
        <v>0.4657175925925926</v>
      </c>
      <c r="T35" s="5">
        <v>0.48275462962962967</v>
      </c>
      <c r="U35" s="5">
        <v>0.50181712962962965</v>
      </c>
      <c r="V35" s="5">
        <v>0.51951388888888894</v>
      </c>
      <c r="W35" s="5">
        <v>0.53144675925925922</v>
      </c>
      <c r="X35" s="5">
        <v>1.5421527777777779</v>
      </c>
      <c r="Y35" s="5" t="s">
        <v>338</v>
      </c>
      <c r="Z35" s="5">
        <v>1.3888888888888007E-2</v>
      </c>
      <c r="AA35" s="5">
        <f t="shared" si="0"/>
        <v>1.1643750000000002</v>
      </c>
      <c r="AB35" s="5">
        <f t="shared" si="1"/>
        <v>1.1782638888888881</v>
      </c>
    </row>
    <row r="36" spans="1:28" x14ac:dyDescent="0.2">
      <c r="A36" s="1">
        <v>24</v>
      </c>
      <c r="B36" s="1">
        <v>12</v>
      </c>
      <c r="C36" s="1" t="s">
        <v>135</v>
      </c>
      <c r="D36" s="1" t="s">
        <v>334</v>
      </c>
      <c r="E36" s="1" t="s">
        <v>136</v>
      </c>
      <c r="F36" s="1" t="s">
        <v>137</v>
      </c>
      <c r="G36" s="8">
        <v>0.37777777777777777</v>
      </c>
      <c r="H36" s="8">
        <v>0.3820486111111111</v>
      </c>
      <c r="I36" s="8">
        <v>0.38715277777777779</v>
      </c>
      <c r="J36" s="8">
        <v>0.39131944444444444</v>
      </c>
      <c r="K36" s="14"/>
      <c r="L36" s="8">
        <v>0.40869212962962964</v>
      </c>
      <c r="M36" s="8">
        <v>0.40687499999999999</v>
      </c>
      <c r="N36" s="8">
        <v>0.39966435185185178</v>
      </c>
      <c r="O36" s="8">
        <v>0.40333333333333332</v>
      </c>
      <c r="P36" s="8">
        <v>0.43715277777777783</v>
      </c>
      <c r="Q36" s="8">
        <v>0.45145833333333341</v>
      </c>
      <c r="R36" s="8">
        <v>0.45623842592592589</v>
      </c>
      <c r="S36" s="8">
        <v>0.46582175925925917</v>
      </c>
      <c r="T36" s="8">
        <v>0.48280092592592594</v>
      </c>
      <c r="U36" s="8">
        <v>0.50184027777777773</v>
      </c>
      <c r="V36" s="8">
        <v>0.51957175925925925</v>
      </c>
      <c r="W36" s="8">
        <v>0.5317708333333333</v>
      </c>
      <c r="X36" s="8">
        <v>1.5422106481481481</v>
      </c>
      <c r="Y36" s="8" t="s">
        <v>338</v>
      </c>
      <c r="Z36" s="8">
        <v>1.3888888888888007E-2</v>
      </c>
      <c r="AA36" s="8">
        <f t="shared" si="0"/>
        <v>1.1644328703703704</v>
      </c>
      <c r="AB36" s="8">
        <f t="shared" si="1"/>
        <v>1.1783217592592583</v>
      </c>
    </row>
    <row r="37" spans="1:28" x14ac:dyDescent="0.2">
      <c r="A37" s="1">
        <v>18</v>
      </c>
      <c r="B37" s="1">
        <v>9</v>
      </c>
      <c r="C37" s="1" t="s">
        <v>125</v>
      </c>
      <c r="D37" s="1" t="s">
        <v>334</v>
      </c>
      <c r="E37" s="1" t="s">
        <v>39</v>
      </c>
      <c r="F37" s="1" t="s">
        <v>127</v>
      </c>
      <c r="G37" s="8">
        <v>0.37777777777777777</v>
      </c>
      <c r="H37" s="8">
        <v>0.39516203703703701</v>
      </c>
      <c r="I37" s="8">
        <v>0.39081018518518518</v>
      </c>
      <c r="J37" s="8">
        <v>0.3858449074074074</v>
      </c>
      <c r="K37" s="8">
        <v>0.40849537037037031</v>
      </c>
      <c r="L37" s="8">
        <v>0.40212962962962961</v>
      </c>
      <c r="M37" s="8">
        <v>0.40298611111111116</v>
      </c>
      <c r="N37" s="8">
        <v>0.40418981481481486</v>
      </c>
      <c r="O37" s="8">
        <v>0.40568287037037043</v>
      </c>
      <c r="P37" s="8">
        <v>0.41894675925925917</v>
      </c>
      <c r="Q37" s="8">
        <v>0.44708333333333339</v>
      </c>
      <c r="R37" s="8">
        <v>0.45216435185185189</v>
      </c>
      <c r="S37" s="8">
        <v>0.4614583333333333</v>
      </c>
      <c r="T37" s="8">
        <v>0.47636574074074067</v>
      </c>
      <c r="U37" s="14"/>
      <c r="V37" s="8">
        <v>0.54118055555555555</v>
      </c>
      <c r="W37" s="8">
        <v>0.54928240740740741</v>
      </c>
      <c r="X37" s="8">
        <v>1.5598263888888888</v>
      </c>
      <c r="Y37" s="8" t="s">
        <v>350</v>
      </c>
      <c r="Z37" s="8">
        <v>1.3888888888888007E-2</v>
      </c>
      <c r="AA37" s="8">
        <f t="shared" si="0"/>
        <v>1.182048611111111</v>
      </c>
      <c r="AB37" s="8">
        <f t="shared" si="1"/>
        <v>1.195937499999999</v>
      </c>
    </row>
    <row r="38" spans="1:28" x14ac:dyDescent="0.2">
      <c r="A38" s="1">
        <v>17</v>
      </c>
      <c r="B38" s="1">
        <v>9</v>
      </c>
      <c r="C38" s="1" t="s">
        <v>125</v>
      </c>
      <c r="D38" s="1" t="s">
        <v>334</v>
      </c>
      <c r="E38" s="1" t="s">
        <v>60</v>
      </c>
      <c r="F38" s="1" t="s">
        <v>126</v>
      </c>
      <c r="G38" s="8">
        <v>0.37777777777777777</v>
      </c>
      <c r="H38" s="8">
        <v>0.39520833333333327</v>
      </c>
      <c r="I38" s="8">
        <v>0.39071759259259264</v>
      </c>
      <c r="J38" s="8">
        <v>0.38589120370370367</v>
      </c>
      <c r="K38" s="8">
        <v>0.40833333333333333</v>
      </c>
      <c r="L38" s="8">
        <v>0.40212962962962961</v>
      </c>
      <c r="M38" s="8">
        <v>0.40303240740740742</v>
      </c>
      <c r="N38" s="8">
        <v>0.40420138888888879</v>
      </c>
      <c r="O38" s="8">
        <v>0.4056481481481482</v>
      </c>
      <c r="P38" s="8">
        <v>0.41900462962962959</v>
      </c>
      <c r="Q38" s="8">
        <v>0.44702546296296297</v>
      </c>
      <c r="R38" s="8">
        <v>0.45211805555555562</v>
      </c>
      <c r="S38" s="8">
        <v>0.46128472222222217</v>
      </c>
      <c r="T38" s="8">
        <v>0.47642361111111109</v>
      </c>
      <c r="U38" s="14"/>
      <c r="V38" s="8">
        <v>0.54128472222222224</v>
      </c>
      <c r="W38" s="8">
        <v>0.54907407407407405</v>
      </c>
      <c r="X38" s="8">
        <v>1.5599074074074073</v>
      </c>
      <c r="Y38" s="8" t="s">
        <v>350</v>
      </c>
      <c r="Z38" s="8">
        <v>1.3888888888888007E-2</v>
      </c>
      <c r="AA38" s="8">
        <f t="shared" si="0"/>
        <v>1.1821296296296295</v>
      </c>
      <c r="AB38" s="8">
        <f t="shared" si="1"/>
        <v>1.1960185185185175</v>
      </c>
    </row>
    <row r="39" spans="1:28" x14ac:dyDescent="0.2">
      <c r="A39" s="1">
        <v>5</v>
      </c>
      <c r="B39" s="1">
        <v>3</v>
      </c>
      <c r="C39" s="1" t="s">
        <v>107</v>
      </c>
      <c r="D39" s="1" t="s">
        <v>334</v>
      </c>
      <c r="E39" s="1" t="s">
        <v>76</v>
      </c>
      <c r="F39" s="1" t="s">
        <v>77</v>
      </c>
      <c r="G39" s="5">
        <v>0.37777777777777777</v>
      </c>
      <c r="H39" s="5">
        <v>0.38740740740740742</v>
      </c>
      <c r="I39" s="5">
        <v>0.39533564814814814</v>
      </c>
      <c r="J39" s="5">
        <v>0.40172453703703714</v>
      </c>
      <c r="K39" s="5">
        <v>0.4249074074074074</v>
      </c>
      <c r="L39" s="5">
        <v>0.41131944444444446</v>
      </c>
      <c r="M39" s="5">
        <v>0.41263888888888889</v>
      </c>
      <c r="N39" s="5">
        <v>0.42283564814814811</v>
      </c>
      <c r="O39" s="5">
        <v>0.42045138888888889</v>
      </c>
      <c r="P39" s="5">
        <v>0.44273148148148145</v>
      </c>
      <c r="Q39" s="11"/>
      <c r="R39" s="11"/>
      <c r="S39" s="11"/>
      <c r="T39" s="11"/>
      <c r="U39" s="11"/>
      <c r="V39" s="11"/>
      <c r="W39" s="11"/>
      <c r="X39" s="5">
        <v>0.48530092592592589</v>
      </c>
      <c r="Y39" s="5" t="s">
        <v>351</v>
      </c>
      <c r="Z39" s="5">
        <v>9.7222222222222224E-2</v>
      </c>
      <c r="AA39" s="5">
        <f t="shared" si="0"/>
        <v>0.10752314814814812</v>
      </c>
      <c r="AB39" s="5">
        <f t="shared" si="1"/>
        <v>0.20474537037037033</v>
      </c>
    </row>
    <row r="40" spans="1:28" x14ac:dyDescent="0.2">
      <c r="A40" s="1">
        <v>6</v>
      </c>
      <c r="B40" s="1">
        <v>3</v>
      </c>
      <c r="C40" s="1" t="s">
        <v>107</v>
      </c>
      <c r="D40" s="1" t="s">
        <v>334</v>
      </c>
      <c r="E40" s="1" t="s">
        <v>78</v>
      </c>
      <c r="F40" s="1" t="s">
        <v>79</v>
      </c>
      <c r="G40" s="5">
        <v>0.37777777777777777</v>
      </c>
      <c r="H40" s="5">
        <v>0.38714120370370375</v>
      </c>
      <c r="I40" s="5">
        <v>0.39518518518518519</v>
      </c>
      <c r="J40" s="5">
        <v>0.40143518518518517</v>
      </c>
      <c r="K40" s="5">
        <v>0.42484953703703709</v>
      </c>
      <c r="L40" s="5">
        <v>0.41136574074074073</v>
      </c>
      <c r="M40" s="5">
        <v>0.41258101851851858</v>
      </c>
      <c r="N40" s="5">
        <v>0.42291666666666661</v>
      </c>
      <c r="O40" s="5">
        <v>0.42055555555555557</v>
      </c>
      <c r="P40" s="5">
        <v>0.44315972222222222</v>
      </c>
      <c r="Q40" s="11"/>
      <c r="R40" s="11"/>
      <c r="S40" s="11"/>
      <c r="T40" s="11"/>
      <c r="U40" s="11"/>
      <c r="V40" s="11"/>
      <c r="W40" s="11"/>
      <c r="X40" s="5">
        <v>0.48534722222222226</v>
      </c>
      <c r="Y40" s="5" t="s">
        <v>351</v>
      </c>
      <c r="Z40" s="5">
        <v>9.7222222222222224E-2</v>
      </c>
      <c r="AA40" s="5">
        <f t="shared" si="0"/>
        <v>0.1075694444444445</v>
      </c>
      <c r="AB40" s="5">
        <f t="shared" si="1"/>
        <v>0.20479166666666671</v>
      </c>
    </row>
    <row r="41" spans="1:28" x14ac:dyDescent="0.2">
      <c r="A41" s="1">
        <v>19</v>
      </c>
      <c r="B41" s="1">
        <v>10</v>
      </c>
      <c r="C41" s="1" t="s">
        <v>128</v>
      </c>
      <c r="D41" s="1" t="s">
        <v>334</v>
      </c>
      <c r="E41" s="1" t="s">
        <v>65</v>
      </c>
      <c r="F41" s="1" t="s">
        <v>129</v>
      </c>
      <c r="G41" s="8">
        <v>0.37777777777777777</v>
      </c>
      <c r="H41" s="8">
        <v>0.38495370370370363</v>
      </c>
      <c r="I41" s="8">
        <v>0.39206018518518515</v>
      </c>
      <c r="J41" s="8">
        <v>0.39910879629629636</v>
      </c>
      <c r="K41" s="8">
        <v>0.40855324074074073</v>
      </c>
      <c r="L41" s="8">
        <v>0.41834490740740737</v>
      </c>
      <c r="M41" s="8">
        <v>0.41603009259259249</v>
      </c>
      <c r="N41" s="8">
        <v>0.41006944444444438</v>
      </c>
      <c r="O41" s="8">
        <v>0.41256944444444443</v>
      </c>
      <c r="P41" s="8">
        <v>0.43755787037037042</v>
      </c>
      <c r="Q41" s="8">
        <v>0.46878472222222223</v>
      </c>
      <c r="R41" s="8">
        <v>0.4735300925925926</v>
      </c>
      <c r="S41" s="8">
        <v>0.49372685185185183</v>
      </c>
      <c r="T41" s="8">
        <v>0.50842592592592595</v>
      </c>
      <c r="U41" s="14"/>
      <c r="V41" s="8">
        <v>0.54493055555555558</v>
      </c>
      <c r="W41" s="14"/>
      <c r="X41" s="8">
        <v>1.5679629629629628</v>
      </c>
      <c r="Y41" s="8" t="s">
        <v>349</v>
      </c>
      <c r="Z41" s="8">
        <v>2.7777777777777776E-2</v>
      </c>
      <c r="AA41" s="8">
        <f t="shared" si="0"/>
        <v>1.190185185185185</v>
      </c>
      <c r="AB41" s="8">
        <f t="shared" si="1"/>
        <v>1.2179629629629627</v>
      </c>
    </row>
    <row r="42" spans="1:28" x14ac:dyDescent="0.2">
      <c r="A42" s="1">
        <v>20</v>
      </c>
      <c r="B42" s="1">
        <v>10</v>
      </c>
      <c r="C42" s="1" t="s">
        <v>128</v>
      </c>
      <c r="D42" s="1" t="s">
        <v>334</v>
      </c>
      <c r="E42" s="1" t="s">
        <v>70</v>
      </c>
      <c r="F42" s="1" t="s">
        <v>130</v>
      </c>
      <c r="G42" s="8">
        <v>0.37777777777777777</v>
      </c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14"/>
      <c r="V42" s="8"/>
      <c r="W42" s="14"/>
      <c r="X42" s="8"/>
      <c r="Y42" s="8" t="s">
        <v>349</v>
      </c>
      <c r="Z42" s="8">
        <v>2.7777777777777776E-2</v>
      </c>
      <c r="AA42" s="8">
        <v>1.190185185185185</v>
      </c>
      <c r="AB42" s="8">
        <f t="shared" si="1"/>
        <v>1.2179629629629627</v>
      </c>
    </row>
    <row r="43" spans="1:28" x14ac:dyDescent="0.2">
      <c r="A43" s="1">
        <v>35</v>
      </c>
      <c r="B43" s="1">
        <v>18</v>
      </c>
      <c r="C43" s="1" t="s">
        <v>156</v>
      </c>
      <c r="D43" s="1" t="s">
        <v>334</v>
      </c>
      <c r="E43" s="1" t="s">
        <v>157</v>
      </c>
      <c r="F43" s="1" t="s">
        <v>158</v>
      </c>
      <c r="G43" s="8">
        <v>0.37777777777777777</v>
      </c>
      <c r="H43" s="8">
        <v>0.3960300925925927</v>
      </c>
      <c r="I43" s="8">
        <v>0.39047453703703694</v>
      </c>
      <c r="J43" s="8">
        <v>0.38447916666666659</v>
      </c>
      <c r="K43" s="8">
        <v>0.40292824074074074</v>
      </c>
      <c r="L43" s="8">
        <v>0.40957175925925926</v>
      </c>
      <c r="M43" s="8">
        <v>0.40891203703703705</v>
      </c>
      <c r="N43" s="8">
        <v>0.40413194444444445</v>
      </c>
      <c r="O43" s="8">
        <v>0.40593749999999995</v>
      </c>
      <c r="P43" s="8">
        <v>0.42090277777777774</v>
      </c>
      <c r="Q43" s="8">
        <v>0.44064814814814823</v>
      </c>
      <c r="R43" s="8">
        <v>0.44590277777777787</v>
      </c>
      <c r="S43" s="8">
        <v>0.46731481481481485</v>
      </c>
      <c r="T43" s="8">
        <v>0.50417824074074069</v>
      </c>
      <c r="U43" s="8">
        <v>0.48581018518518526</v>
      </c>
      <c r="V43" s="14"/>
      <c r="W43" s="14"/>
      <c r="X43" s="14"/>
      <c r="Y43" s="8" t="s">
        <v>348</v>
      </c>
      <c r="Z43" s="8">
        <v>4.1666666666666664E-2</v>
      </c>
      <c r="AA43" s="8"/>
      <c r="AB43" s="8" t="s">
        <v>324</v>
      </c>
    </row>
    <row r="44" spans="1:28" x14ac:dyDescent="0.2">
      <c r="A44" s="1">
        <v>36</v>
      </c>
      <c r="B44" s="1">
        <v>18</v>
      </c>
      <c r="C44" s="1" t="s">
        <v>156</v>
      </c>
      <c r="D44" s="1" t="s">
        <v>334</v>
      </c>
      <c r="E44" s="1" t="s">
        <v>159</v>
      </c>
      <c r="F44" s="1" t="s">
        <v>160</v>
      </c>
      <c r="G44" s="8">
        <v>0.37777777777777777</v>
      </c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14"/>
      <c r="W44" s="14"/>
      <c r="X44" s="14"/>
      <c r="Y44" s="8" t="s">
        <v>348</v>
      </c>
      <c r="Z44" s="8">
        <v>4.1666666666666664E-2</v>
      </c>
      <c r="AA44" s="8"/>
      <c r="AB44" s="8" t="s">
        <v>324</v>
      </c>
    </row>
  </sheetData>
  <autoFilter ref="A2:AR44" xr:uid="{E4421432-8A36-9A44-83D8-B292DD42B70C}">
    <sortState xmlns:xlrd2="http://schemas.microsoft.com/office/spreadsheetml/2017/richdata2" ref="A3:AB44">
      <sortCondition ref="AB2:AB44"/>
    </sortState>
  </autoFilter>
  <mergeCells count="5">
    <mergeCell ref="H1:J1"/>
    <mergeCell ref="K1:O1"/>
    <mergeCell ref="P1:S1"/>
    <mergeCell ref="T1:U1"/>
    <mergeCell ref="V1:W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35AF9-7693-9947-BBC0-EF8D359CF82F}">
  <dimension ref="A1:AO94"/>
  <sheetViews>
    <sheetView topLeftCell="A3" workbookViewId="0">
      <selection activeCell="E47" sqref="E47:F48"/>
    </sheetView>
  </sheetViews>
  <sheetFormatPr baseColWidth="10" defaultRowHeight="15" x14ac:dyDescent="0.2"/>
  <cols>
    <col min="41" max="41" width="10.83203125" style="21"/>
  </cols>
  <sheetData>
    <row r="1" spans="1:41" x14ac:dyDescent="0.2">
      <c r="H1" s="36" t="s">
        <v>364</v>
      </c>
      <c r="I1" s="36"/>
      <c r="J1" s="36"/>
      <c r="K1" s="36"/>
      <c r="L1" s="36"/>
      <c r="M1" s="37" t="s">
        <v>362</v>
      </c>
      <c r="N1" s="38"/>
      <c r="O1" s="38"/>
      <c r="P1" s="38"/>
      <c r="Q1" s="38"/>
      <c r="R1" s="38"/>
      <c r="S1" s="39" t="s">
        <v>363</v>
      </c>
      <c r="T1" s="39"/>
      <c r="U1" s="39"/>
      <c r="V1" s="39"/>
      <c r="W1" s="39"/>
      <c r="X1" s="38" t="s">
        <v>365</v>
      </c>
      <c r="Y1" s="38"/>
      <c r="Z1" s="40" t="s">
        <v>353</v>
      </c>
      <c r="AA1" s="40"/>
      <c r="AB1" s="40"/>
      <c r="AC1" s="40"/>
      <c r="AD1" s="41" t="s">
        <v>366</v>
      </c>
      <c r="AE1" s="41"/>
      <c r="AF1" s="41"/>
      <c r="AG1" s="41"/>
      <c r="AH1" s="41"/>
      <c r="AI1" s="41"/>
      <c r="AJ1" s="41"/>
    </row>
    <row r="2" spans="1:41" s="4" customFormat="1" ht="32" x14ac:dyDescent="0.2">
      <c r="A2" s="15" t="s">
        <v>29</v>
      </c>
      <c r="B2" s="15" t="s">
        <v>24</v>
      </c>
      <c r="C2" s="16" t="s">
        <v>1</v>
      </c>
      <c r="D2" s="15" t="s">
        <v>26</v>
      </c>
      <c r="E2" s="15" t="s">
        <v>27</v>
      </c>
      <c r="F2" s="15" t="s">
        <v>28</v>
      </c>
      <c r="G2" s="17" t="s">
        <v>2</v>
      </c>
      <c r="H2" s="17" t="s">
        <v>98</v>
      </c>
      <c r="I2" s="17" t="s">
        <v>99</v>
      </c>
      <c r="J2" s="17" t="s">
        <v>100</v>
      </c>
      <c r="K2" s="17" t="s">
        <v>101</v>
      </c>
      <c r="L2" s="17" t="s">
        <v>102</v>
      </c>
      <c r="M2" s="17" t="s">
        <v>7</v>
      </c>
      <c r="N2" s="17" t="s">
        <v>8</v>
      </c>
      <c r="O2" s="17" t="s">
        <v>9</v>
      </c>
      <c r="P2" s="17" t="s">
        <v>10</v>
      </c>
      <c r="Q2" s="17" t="s">
        <v>11</v>
      </c>
      <c r="R2" s="17" t="s">
        <v>12</v>
      </c>
      <c r="S2" s="17" t="s">
        <v>13</v>
      </c>
      <c r="T2" s="17" t="s">
        <v>14</v>
      </c>
      <c r="U2" s="18" t="s">
        <v>15</v>
      </c>
      <c r="V2" s="18" t="s">
        <v>16</v>
      </c>
      <c r="W2" s="18" t="s">
        <v>17</v>
      </c>
      <c r="X2" s="18" t="s">
        <v>18</v>
      </c>
      <c r="Y2" s="18" t="s">
        <v>19</v>
      </c>
      <c r="Z2" s="17" t="s">
        <v>3</v>
      </c>
      <c r="AA2" s="17" t="s">
        <v>4</v>
      </c>
      <c r="AB2" s="17" t="s">
        <v>5</v>
      </c>
      <c r="AC2" s="17" t="s">
        <v>6</v>
      </c>
      <c r="AD2" s="17" t="s">
        <v>20</v>
      </c>
      <c r="AE2" s="17" t="s">
        <v>21</v>
      </c>
      <c r="AF2" s="17" t="s">
        <v>22</v>
      </c>
      <c r="AG2" s="17" t="s">
        <v>51</v>
      </c>
      <c r="AH2" s="17" t="s">
        <v>52</v>
      </c>
      <c r="AI2" s="17" t="s">
        <v>53</v>
      </c>
      <c r="AJ2" s="17" t="s">
        <v>54</v>
      </c>
      <c r="AK2" s="18" t="s">
        <v>0</v>
      </c>
      <c r="AL2" s="17" t="s">
        <v>55</v>
      </c>
      <c r="AM2" s="18" t="s">
        <v>358</v>
      </c>
      <c r="AN2" s="18" t="s">
        <v>352</v>
      </c>
      <c r="AO2" s="20"/>
    </row>
    <row r="3" spans="1:41" x14ac:dyDescent="0.2">
      <c r="A3" s="2">
        <v>53</v>
      </c>
      <c r="B3" s="9">
        <v>27</v>
      </c>
      <c r="C3" s="2" t="s">
        <v>178</v>
      </c>
      <c r="D3" s="2" t="s">
        <v>332</v>
      </c>
      <c r="E3" s="2" t="s">
        <v>179</v>
      </c>
      <c r="F3" s="2" t="s">
        <v>180</v>
      </c>
      <c r="G3" s="5">
        <v>0.37777777777777777</v>
      </c>
      <c r="H3" s="5">
        <v>0.37856481481481474</v>
      </c>
      <c r="I3" s="5">
        <v>0.38454861111111116</v>
      </c>
      <c r="J3" s="5">
        <v>0.38380787037037034</v>
      </c>
      <c r="K3" s="5">
        <v>0.37969907407407411</v>
      </c>
      <c r="L3" s="5">
        <v>0.38158564814814822</v>
      </c>
      <c r="M3" s="5">
        <v>0.3913078703703704</v>
      </c>
      <c r="N3" s="5">
        <v>0.39608796296296289</v>
      </c>
      <c r="O3" s="5">
        <v>0.40310185185185177</v>
      </c>
      <c r="P3" s="5">
        <v>0.40583333333333327</v>
      </c>
      <c r="Q3" s="5">
        <v>0.41642361111111104</v>
      </c>
      <c r="R3" s="5">
        <v>0.42109953703703706</v>
      </c>
      <c r="S3" s="5">
        <v>0.45400462962962962</v>
      </c>
      <c r="T3" s="5">
        <v>0.45112268518518517</v>
      </c>
      <c r="U3" s="5">
        <v>0.44760416666666669</v>
      </c>
      <c r="V3" s="5">
        <v>0.43847222222222226</v>
      </c>
      <c r="W3" s="5">
        <v>0.43269675925925932</v>
      </c>
      <c r="X3" s="5">
        <v>0.46365740740740735</v>
      </c>
      <c r="Y3" s="5">
        <v>0.46879629629629627</v>
      </c>
      <c r="Z3" s="5">
        <v>0.47910879629629621</v>
      </c>
      <c r="AA3" s="5">
        <v>0.48326388888888883</v>
      </c>
      <c r="AB3" s="5">
        <v>0.49204861111111109</v>
      </c>
      <c r="AC3" s="5">
        <v>0.48921296296296291</v>
      </c>
      <c r="AD3" s="5"/>
      <c r="AE3" s="5"/>
      <c r="AF3" s="5"/>
      <c r="AG3" s="5"/>
      <c r="AH3" s="5"/>
      <c r="AI3" s="5"/>
      <c r="AJ3" s="5"/>
      <c r="AK3" s="5">
        <v>0.49652777777777773</v>
      </c>
      <c r="AL3" s="6" t="s">
        <v>325</v>
      </c>
      <c r="AM3" s="5">
        <v>0</v>
      </c>
      <c r="AN3" s="5">
        <v>0.11875000000000001</v>
      </c>
      <c r="AO3" s="8">
        <v>0.11875000000000001</v>
      </c>
    </row>
    <row r="4" spans="1:41" x14ac:dyDescent="0.2">
      <c r="A4" s="2">
        <v>54</v>
      </c>
      <c r="B4" s="9">
        <v>27</v>
      </c>
      <c r="C4" s="2" t="s">
        <v>178</v>
      </c>
      <c r="D4" s="2" t="s">
        <v>332</v>
      </c>
      <c r="E4" s="2" t="s">
        <v>64</v>
      </c>
      <c r="F4" s="2" t="s">
        <v>181</v>
      </c>
      <c r="G4" s="5">
        <v>0.37777777777777777</v>
      </c>
      <c r="H4" s="5">
        <v>0.37869212962962961</v>
      </c>
      <c r="I4" s="5">
        <v>0.38457175925925924</v>
      </c>
      <c r="J4" s="5">
        <v>0.38400462962962967</v>
      </c>
      <c r="K4" s="5">
        <v>0.37967592592592592</v>
      </c>
      <c r="L4" s="5">
        <v>0.38157407407407407</v>
      </c>
      <c r="M4" s="5">
        <v>0.39127314814814806</v>
      </c>
      <c r="N4" s="5">
        <v>0.39615740740740746</v>
      </c>
      <c r="O4" s="5">
        <v>0.40328703703703705</v>
      </c>
      <c r="P4" s="5">
        <v>0.40589120370370368</v>
      </c>
      <c r="Q4" s="5">
        <v>0.41652777777777772</v>
      </c>
      <c r="R4" s="5">
        <v>0.4211921296296296</v>
      </c>
      <c r="S4" s="5">
        <v>0.45405092592592589</v>
      </c>
      <c r="T4" s="5">
        <v>0.45109953703703709</v>
      </c>
      <c r="U4" s="5">
        <v>0.44769675925925922</v>
      </c>
      <c r="V4" s="5">
        <v>0.43849537037037034</v>
      </c>
      <c r="W4" s="5">
        <v>0.43274305555555559</v>
      </c>
      <c r="X4" s="5">
        <v>0.46372685185185192</v>
      </c>
      <c r="Y4" s="5">
        <v>0.46898148148148155</v>
      </c>
      <c r="Z4" s="5">
        <v>0.47916666666666663</v>
      </c>
      <c r="AA4" s="5">
        <v>0.48336805555555562</v>
      </c>
      <c r="AB4" s="5">
        <v>0.49214120370370373</v>
      </c>
      <c r="AC4" s="5">
        <v>0.48925925925925917</v>
      </c>
      <c r="AD4" s="5"/>
      <c r="AE4" s="5"/>
      <c r="AF4" s="5"/>
      <c r="AG4" s="5"/>
      <c r="AH4" s="5"/>
      <c r="AI4" s="5"/>
      <c r="AJ4" s="5"/>
      <c r="AK4" s="5">
        <v>0.49652777777777773</v>
      </c>
      <c r="AL4" s="6" t="s">
        <v>325</v>
      </c>
      <c r="AM4" s="5">
        <v>0</v>
      </c>
      <c r="AN4" s="5">
        <v>0.11875000000000001</v>
      </c>
      <c r="AO4" s="8">
        <v>0.11875000000000001</v>
      </c>
    </row>
    <row r="5" spans="1:41" x14ac:dyDescent="0.2">
      <c r="A5" s="1">
        <v>85</v>
      </c>
      <c r="B5" s="9">
        <v>43</v>
      </c>
      <c r="C5" s="1" t="s">
        <v>221</v>
      </c>
      <c r="D5" s="1" t="s">
        <v>332</v>
      </c>
      <c r="E5" s="1" t="s">
        <v>222</v>
      </c>
      <c r="F5" s="1" t="s">
        <v>223</v>
      </c>
      <c r="G5" s="5">
        <v>0.37777777777777777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>
        <v>1.5398842592592592</v>
      </c>
      <c r="AL5" s="6"/>
      <c r="AM5" s="5">
        <v>0</v>
      </c>
      <c r="AN5" s="5">
        <v>1.1621064814814814</v>
      </c>
      <c r="AO5" s="8">
        <v>1.1621064814814814</v>
      </c>
    </row>
    <row r="6" spans="1:41" x14ac:dyDescent="0.2">
      <c r="A6" s="1">
        <v>86</v>
      </c>
      <c r="B6" s="9">
        <v>43</v>
      </c>
      <c r="C6" s="1" t="s">
        <v>221</v>
      </c>
      <c r="D6" s="1" t="s">
        <v>332</v>
      </c>
      <c r="E6" s="1" t="s">
        <v>176</v>
      </c>
      <c r="F6" s="1" t="s">
        <v>224</v>
      </c>
      <c r="G6" s="5">
        <v>0.37777777777777777</v>
      </c>
      <c r="H6" s="5">
        <v>0.37846064814814817</v>
      </c>
      <c r="I6" s="5">
        <v>0.38471064814814815</v>
      </c>
      <c r="J6" s="5">
        <v>0.38407407407407401</v>
      </c>
      <c r="K6" s="5">
        <v>0.37935185185185183</v>
      </c>
      <c r="L6" s="5">
        <v>0.38216435185185194</v>
      </c>
      <c r="M6" s="5">
        <v>0.39290509259259254</v>
      </c>
      <c r="N6" s="5">
        <v>0.39795138888888892</v>
      </c>
      <c r="O6" s="5">
        <v>0.40364583333333337</v>
      </c>
      <c r="P6" s="5">
        <v>0.405787037037037</v>
      </c>
      <c r="Q6" s="5">
        <v>0.41234953703703703</v>
      </c>
      <c r="R6" s="5">
        <v>0.41593750000000007</v>
      </c>
      <c r="S6" s="5">
        <v>0.4475231481481482</v>
      </c>
      <c r="T6" s="5">
        <v>0.43997685185185187</v>
      </c>
      <c r="U6" s="5">
        <v>0.4364351851851852</v>
      </c>
      <c r="V6" s="5">
        <v>0.44429398148148147</v>
      </c>
      <c r="W6" s="5">
        <v>0.42962962962962958</v>
      </c>
      <c r="X6" s="5">
        <v>0.46057870370370368</v>
      </c>
      <c r="Y6" s="5">
        <v>0.46391203703703709</v>
      </c>
      <c r="Z6" s="5">
        <v>0.47356481481481483</v>
      </c>
      <c r="AA6" s="5">
        <v>0.4775462962962963</v>
      </c>
      <c r="AB6" s="5">
        <v>0.48524305555555547</v>
      </c>
      <c r="AC6" s="5">
        <v>0.4827662037037036</v>
      </c>
      <c r="AD6" s="5">
        <v>0.53013888888888894</v>
      </c>
      <c r="AE6" s="5">
        <v>0.51407407407407413</v>
      </c>
      <c r="AF6" s="5">
        <v>0.49728009259259265</v>
      </c>
      <c r="AG6" s="5">
        <v>0.51847222222222222</v>
      </c>
      <c r="AH6" s="5">
        <v>0.52072916666666669</v>
      </c>
      <c r="AI6" s="5">
        <v>0.50866898148148143</v>
      </c>
      <c r="AJ6" s="5">
        <v>0.5022106481481482</v>
      </c>
      <c r="AK6" s="5">
        <v>1.5398842592592592</v>
      </c>
      <c r="AL6" s="6">
        <v>0</v>
      </c>
      <c r="AM6" s="5">
        <v>0</v>
      </c>
      <c r="AN6" s="5">
        <v>1.1621064814814814</v>
      </c>
      <c r="AO6" s="8">
        <v>1.1621064814814814</v>
      </c>
    </row>
    <row r="7" spans="1:41" x14ac:dyDescent="0.2">
      <c r="A7" s="1">
        <v>123</v>
      </c>
      <c r="B7" s="9">
        <v>62</v>
      </c>
      <c r="C7" s="1" t="s">
        <v>286</v>
      </c>
      <c r="D7" s="1" t="s">
        <v>333</v>
      </c>
      <c r="E7" s="1" t="s">
        <v>287</v>
      </c>
      <c r="F7" s="1" t="s">
        <v>288</v>
      </c>
      <c r="G7" s="5">
        <v>0.37777777777777777</v>
      </c>
      <c r="H7" s="5">
        <v>0.37831018518518522</v>
      </c>
      <c r="I7" s="5">
        <v>0.38560185185185192</v>
      </c>
      <c r="J7" s="5">
        <v>0.38497685185185182</v>
      </c>
      <c r="K7" s="5">
        <v>0.37921296296296303</v>
      </c>
      <c r="L7" s="5">
        <v>0.38252314814814825</v>
      </c>
      <c r="M7" s="5">
        <v>0.39255787037037038</v>
      </c>
      <c r="N7" s="5">
        <v>0.39718749999999992</v>
      </c>
      <c r="O7" s="5">
        <v>0.40290509259259266</v>
      </c>
      <c r="P7" s="5">
        <v>0.40479166666666666</v>
      </c>
      <c r="Q7" s="5">
        <v>0.41325231481481473</v>
      </c>
      <c r="R7" s="5">
        <v>0.41695601851851849</v>
      </c>
      <c r="S7" s="5">
        <v>0.44643518518518521</v>
      </c>
      <c r="T7" s="5">
        <v>0.44305555555555554</v>
      </c>
      <c r="U7" s="5">
        <v>0.43951388888888887</v>
      </c>
      <c r="V7" s="5">
        <v>0.4324189814814815</v>
      </c>
      <c r="W7" s="5">
        <v>0.42719907407407398</v>
      </c>
      <c r="X7" s="5">
        <v>0.45458333333333334</v>
      </c>
      <c r="Y7" s="5">
        <v>0.45862268518518512</v>
      </c>
      <c r="Z7" s="5">
        <v>0.4768634259259259</v>
      </c>
      <c r="AA7" s="5">
        <v>0.47391203703703699</v>
      </c>
      <c r="AB7" s="5">
        <v>0.46741898148148142</v>
      </c>
      <c r="AC7" s="5">
        <v>0.46956018518518527</v>
      </c>
      <c r="AD7" s="5">
        <v>0.53145833333333337</v>
      </c>
      <c r="AE7" s="5">
        <v>0.50812500000000005</v>
      </c>
      <c r="AF7" s="5">
        <v>0.48692129629629621</v>
      </c>
      <c r="AG7" s="5">
        <v>0.51758101851851857</v>
      </c>
      <c r="AH7" s="5">
        <v>0.51103009259259258</v>
      </c>
      <c r="AI7" s="5">
        <v>0.49884259259259256</v>
      </c>
      <c r="AJ7" s="5">
        <v>0.49340277777777775</v>
      </c>
      <c r="AK7" s="5">
        <v>1.5439467592592593</v>
      </c>
      <c r="AL7" s="6"/>
      <c r="AM7" s="5">
        <v>0</v>
      </c>
      <c r="AN7" s="5">
        <v>1.1661689814814815</v>
      </c>
      <c r="AO7" s="8">
        <v>1.1661689814814815</v>
      </c>
    </row>
    <row r="8" spans="1:41" x14ac:dyDescent="0.2">
      <c r="A8" s="1">
        <v>124</v>
      </c>
      <c r="B8" s="9">
        <v>62</v>
      </c>
      <c r="C8" s="1" t="s">
        <v>286</v>
      </c>
      <c r="D8" s="1" t="s">
        <v>333</v>
      </c>
      <c r="E8" s="1" t="s">
        <v>289</v>
      </c>
      <c r="F8" s="1" t="s">
        <v>290</v>
      </c>
      <c r="G8" s="5">
        <v>0.37777777777777777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>
        <v>1.5439467592592593</v>
      </c>
      <c r="AL8" s="6"/>
      <c r="AM8" s="5">
        <v>0</v>
      </c>
      <c r="AN8" s="5">
        <v>1.1661689814814815</v>
      </c>
      <c r="AO8" s="8">
        <v>1.1661689814814815</v>
      </c>
    </row>
    <row r="9" spans="1:41" x14ac:dyDescent="0.2">
      <c r="A9" s="1">
        <v>125</v>
      </c>
      <c r="B9" s="9">
        <v>63</v>
      </c>
      <c r="C9" s="1" t="s">
        <v>291</v>
      </c>
      <c r="D9" s="1" t="s">
        <v>332</v>
      </c>
      <c r="E9" s="1" t="s">
        <v>292</v>
      </c>
      <c r="F9" s="1" t="s">
        <v>293</v>
      </c>
      <c r="G9" s="5">
        <v>0.37777777777777777</v>
      </c>
      <c r="H9" s="5">
        <v>0.37826388888888884</v>
      </c>
      <c r="I9" s="5">
        <v>0.3846412037037038</v>
      </c>
      <c r="J9" s="5">
        <v>0.38403935185185178</v>
      </c>
      <c r="K9" s="5">
        <v>0.37906249999999997</v>
      </c>
      <c r="L9" s="5">
        <v>0.38222222222222213</v>
      </c>
      <c r="M9" s="5">
        <v>0.39113425925925915</v>
      </c>
      <c r="N9" s="5">
        <v>0.39574074074074073</v>
      </c>
      <c r="O9" s="5">
        <v>0.40127314814814818</v>
      </c>
      <c r="P9" s="5">
        <v>0.40391203703703704</v>
      </c>
      <c r="Q9" s="5">
        <v>0.41166666666666663</v>
      </c>
      <c r="R9" s="5">
        <v>0.41577546296296297</v>
      </c>
      <c r="S9" s="5">
        <v>0.42372685185185188</v>
      </c>
      <c r="T9" s="5">
        <v>0.42738425925925927</v>
      </c>
      <c r="U9" s="5">
        <v>0.4317939814814814</v>
      </c>
      <c r="V9" s="5">
        <v>0.44200231481481478</v>
      </c>
      <c r="W9" s="5">
        <v>0.44833333333333336</v>
      </c>
      <c r="X9" s="5">
        <v>0.4563194444444445</v>
      </c>
      <c r="Y9" s="5">
        <v>0.45971064814814822</v>
      </c>
      <c r="Z9" s="5">
        <v>0.48107638888888893</v>
      </c>
      <c r="AA9" s="5">
        <v>0.47736111111111112</v>
      </c>
      <c r="AB9" s="5">
        <v>0.4695717592592592</v>
      </c>
      <c r="AC9" s="5">
        <v>0.47207175925925926</v>
      </c>
      <c r="AD9" s="5">
        <v>0.53853009259259255</v>
      </c>
      <c r="AE9" s="5">
        <v>0.51481481481481484</v>
      </c>
      <c r="AF9" s="5">
        <v>0.49216435185185192</v>
      </c>
      <c r="AG9" s="5">
        <v>0.52103009259259259</v>
      </c>
      <c r="AH9" s="5">
        <v>0.52495370370370376</v>
      </c>
      <c r="AI9" s="5">
        <v>0.50835648148148149</v>
      </c>
      <c r="AJ9" s="5">
        <v>0.54328703703703707</v>
      </c>
      <c r="AK9" s="5">
        <v>1.5504861111111112</v>
      </c>
      <c r="AL9" s="6"/>
      <c r="AM9" s="5">
        <v>0</v>
      </c>
      <c r="AN9" s="5">
        <v>1.1727083333333335</v>
      </c>
      <c r="AO9" s="8">
        <v>1.1727083333333335</v>
      </c>
    </row>
    <row r="10" spans="1:41" x14ac:dyDescent="0.2">
      <c r="A10" s="1">
        <v>126</v>
      </c>
      <c r="B10" s="9">
        <v>63</v>
      </c>
      <c r="C10" s="1" t="s">
        <v>291</v>
      </c>
      <c r="D10" s="1" t="s">
        <v>332</v>
      </c>
      <c r="E10" s="1" t="s">
        <v>111</v>
      </c>
      <c r="F10" s="1" t="s">
        <v>42</v>
      </c>
      <c r="G10" s="5">
        <v>0.37777777777777777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>
        <v>1.5504861111111112</v>
      </c>
      <c r="AL10" s="6"/>
      <c r="AM10" s="5">
        <v>0</v>
      </c>
      <c r="AN10" s="5">
        <v>1.1727083333333335</v>
      </c>
      <c r="AO10" s="8">
        <v>1.1727083333333335</v>
      </c>
    </row>
    <row r="11" spans="1:41" x14ac:dyDescent="0.2">
      <c r="A11" s="1">
        <v>93</v>
      </c>
      <c r="B11" s="9">
        <v>47</v>
      </c>
      <c r="C11" s="1" t="s">
        <v>235</v>
      </c>
      <c r="D11" s="1" t="s">
        <v>332</v>
      </c>
      <c r="E11" s="1" t="s">
        <v>151</v>
      </c>
      <c r="F11" s="1" t="s">
        <v>236</v>
      </c>
      <c r="G11" s="5">
        <v>0.37777777777777777</v>
      </c>
      <c r="H11" s="12"/>
      <c r="I11" s="5">
        <v>0.38475694444444442</v>
      </c>
      <c r="J11" s="5">
        <v>0.3841782407407407</v>
      </c>
      <c r="K11" s="5">
        <v>0.37983796296296291</v>
      </c>
      <c r="L11" s="5">
        <v>0.38208333333333344</v>
      </c>
      <c r="M11" s="5">
        <v>0.39178240740740744</v>
      </c>
      <c r="N11" s="5">
        <v>0.3966319444444445</v>
      </c>
      <c r="O11" s="5">
        <v>0.4032175925925926</v>
      </c>
      <c r="P11" s="5">
        <v>0.40481481481481474</v>
      </c>
      <c r="Q11" s="5">
        <v>0.41405092592592585</v>
      </c>
      <c r="R11" s="5">
        <v>0.41821759259259261</v>
      </c>
      <c r="S11" s="5">
        <v>0.4269560185185185</v>
      </c>
      <c r="T11" s="5">
        <v>0.42962962962962958</v>
      </c>
      <c r="U11" s="5">
        <v>0.4349884259259259</v>
      </c>
      <c r="V11" s="5">
        <v>0.44333333333333336</v>
      </c>
      <c r="W11" s="5">
        <v>0.44785879629629621</v>
      </c>
      <c r="X11" s="5">
        <v>0.45724537037037039</v>
      </c>
      <c r="Y11" s="5">
        <v>0.46317129629629628</v>
      </c>
      <c r="Z11" s="5">
        <v>0.47282407407407412</v>
      </c>
      <c r="AA11" s="5">
        <v>0.47651620370370373</v>
      </c>
      <c r="AB11" s="5">
        <v>0.48418981481481482</v>
      </c>
      <c r="AC11" s="5">
        <v>0.48162037037037031</v>
      </c>
      <c r="AD11" s="5">
        <v>0.5422569444444445</v>
      </c>
      <c r="AE11" s="5">
        <v>0.51795138888888892</v>
      </c>
      <c r="AF11" s="5">
        <v>0.49685185185185177</v>
      </c>
      <c r="AG11" s="5">
        <v>0.52782407407407406</v>
      </c>
      <c r="AH11" s="5">
        <v>0.52141203703703698</v>
      </c>
      <c r="AI11" s="5">
        <v>0.51070601851851849</v>
      </c>
      <c r="AJ11" s="5">
        <v>0.50275462962962958</v>
      </c>
      <c r="AK11" s="5">
        <v>1.5542361111111109</v>
      </c>
      <c r="AL11" s="6">
        <v>0</v>
      </c>
      <c r="AM11" s="5">
        <v>0</v>
      </c>
      <c r="AN11" s="5">
        <v>1.1764583333333332</v>
      </c>
      <c r="AO11" s="8">
        <v>1.1764583333333332</v>
      </c>
    </row>
    <row r="12" spans="1:41" x14ac:dyDescent="0.2">
      <c r="A12" s="1">
        <v>94</v>
      </c>
      <c r="B12" s="9">
        <v>47</v>
      </c>
      <c r="C12" s="1" t="s">
        <v>235</v>
      </c>
      <c r="D12" s="1" t="s">
        <v>332</v>
      </c>
      <c r="E12" s="1" t="s">
        <v>276</v>
      </c>
      <c r="F12" s="1" t="s">
        <v>359</v>
      </c>
      <c r="G12" s="5">
        <v>0.37777777777777777</v>
      </c>
      <c r="H12" s="5">
        <v>0.37885416666666671</v>
      </c>
      <c r="I12" s="5">
        <v>0.38466435185185188</v>
      </c>
      <c r="J12" s="5">
        <v>0.38408564814814816</v>
      </c>
      <c r="K12" s="5">
        <v>0.37987268518518524</v>
      </c>
      <c r="L12" s="5">
        <v>0.38206018518518514</v>
      </c>
      <c r="M12" s="5">
        <v>0.39181712962962967</v>
      </c>
      <c r="N12" s="5">
        <v>0.39671296296296299</v>
      </c>
      <c r="O12" s="5">
        <v>0.40313657407407411</v>
      </c>
      <c r="P12" s="5">
        <v>0.40486111111111101</v>
      </c>
      <c r="Q12" s="5">
        <v>0.41398148148148151</v>
      </c>
      <c r="R12" s="5">
        <v>0.41812499999999997</v>
      </c>
      <c r="S12" s="5">
        <v>0.42692129629629638</v>
      </c>
      <c r="T12" s="5">
        <v>0.42959490740740736</v>
      </c>
      <c r="U12" s="5">
        <v>0.43494212962962964</v>
      </c>
      <c r="V12" s="5">
        <v>0.44326388888888879</v>
      </c>
      <c r="W12" s="5">
        <v>0.44773148148148145</v>
      </c>
      <c r="X12" s="5">
        <v>0.45719907407407412</v>
      </c>
      <c r="Y12" s="5">
        <v>0.46320601851851861</v>
      </c>
      <c r="Z12" s="5">
        <v>0.47278935185185178</v>
      </c>
      <c r="AA12" s="5">
        <v>0.47646990740740736</v>
      </c>
      <c r="AB12" s="5">
        <v>0.48417824074074067</v>
      </c>
      <c r="AC12" s="5">
        <v>0.4816435185185185</v>
      </c>
      <c r="AD12" s="5">
        <v>0.54204861111111113</v>
      </c>
      <c r="AE12" s="5">
        <v>0.51781250000000001</v>
      </c>
      <c r="AF12" s="5">
        <v>0.49687500000000007</v>
      </c>
      <c r="AG12" s="5">
        <v>0.52765046296296292</v>
      </c>
      <c r="AH12" s="5">
        <v>0.52129629629629626</v>
      </c>
      <c r="AI12" s="5">
        <v>0.51057870370370373</v>
      </c>
      <c r="AJ12" s="5">
        <v>0.50266203703703705</v>
      </c>
      <c r="AK12" s="5">
        <v>1.5542476851851852</v>
      </c>
      <c r="AL12" s="6">
        <v>0</v>
      </c>
      <c r="AM12" s="5">
        <v>0</v>
      </c>
      <c r="AN12" s="5">
        <v>1.1764699074074074</v>
      </c>
      <c r="AO12" s="8">
        <v>1.1764699074074074</v>
      </c>
    </row>
    <row r="13" spans="1:41" x14ac:dyDescent="0.2">
      <c r="A13" s="1">
        <v>135</v>
      </c>
      <c r="B13" s="9">
        <v>68</v>
      </c>
      <c r="C13" s="1" t="s">
        <v>305</v>
      </c>
      <c r="D13" s="1" t="s">
        <v>332</v>
      </c>
      <c r="E13" s="1" t="s">
        <v>226</v>
      </c>
      <c r="F13" s="1" t="s">
        <v>69</v>
      </c>
      <c r="G13" s="5">
        <v>0.37777777777777777</v>
      </c>
      <c r="H13" s="5">
        <v>0.37877314814814822</v>
      </c>
      <c r="I13" s="5">
        <v>0.38498842592592597</v>
      </c>
      <c r="J13" s="5">
        <v>0.3843981481481481</v>
      </c>
      <c r="K13" s="12"/>
      <c r="L13" s="12"/>
      <c r="M13" s="5">
        <v>0.39148148148148154</v>
      </c>
      <c r="N13" s="5">
        <v>0.3960300925925927</v>
      </c>
      <c r="O13" s="5">
        <v>0.40304398148148157</v>
      </c>
      <c r="P13" s="5">
        <v>0.40511574074074075</v>
      </c>
      <c r="Q13" s="5">
        <v>0.41333333333333344</v>
      </c>
      <c r="R13" s="5">
        <v>0.41703703703703709</v>
      </c>
      <c r="S13" s="5">
        <v>0.42476851851851849</v>
      </c>
      <c r="T13" s="5">
        <v>0.43447916666666664</v>
      </c>
      <c r="U13" s="5">
        <v>0.43887731481481485</v>
      </c>
      <c r="V13" s="5">
        <v>0.42935185185185187</v>
      </c>
      <c r="W13" s="5">
        <v>0.44824074074074083</v>
      </c>
      <c r="X13" s="5">
        <v>0.45668981481481474</v>
      </c>
      <c r="Y13" s="5">
        <v>0.46299768518518514</v>
      </c>
      <c r="Z13" s="5">
        <v>0.4731481481481481</v>
      </c>
      <c r="AA13" s="5">
        <v>0.47717592592592595</v>
      </c>
      <c r="AB13" s="5">
        <v>0.48476851851851854</v>
      </c>
      <c r="AC13" s="5">
        <v>0.48206018518518512</v>
      </c>
      <c r="AD13" s="5">
        <v>0.54314814814814816</v>
      </c>
      <c r="AE13" s="5">
        <v>0.51822916666666663</v>
      </c>
      <c r="AF13" s="5">
        <v>0.49700231481481483</v>
      </c>
      <c r="AG13" s="5">
        <v>0.52777777777777779</v>
      </c>
      <c r="AH13" s="5">
        <v>0.52144675925925921</v>
      </c>
      <c r="AI13" s="5">
        <v>0.5110069444444445</v>
      </c>
      <c r="AJ13" s="5">
        <v>0.5028125</v>
      </c>
      <c r="AK13" s="5">
        <v>1.5590046296296296</v>
      </c>
      <c r="AL13" s="6"/>
      <c r="AM13" s="5">
        <v>0</v>
      </c>
      <c r="AN13" s="5">
        <v>1.1812268518518518</v>
      </c>
      <c r="AO13" s="8">
        <v>1.1812268518518518</v>
      </c>
    </row>
    <row r="14" spans="1:41" x14ac:dyDescent="0.2">
      <c r="A14" s="1">
        <v>136</v>
      </c>
      <c r="B14" s="9">
        <v>68</v>
      </c>
      <c r="C14" s="1" t="s">
        <v>305</v>
      </c>
      <c r="D14" s="1" t="s">
        <v>332</v>
      </c>
      <c r="E14" s="1" t="s">
        <v>306</v>
      </c>
      <c r="F14" s="1" t="s">
        <v>307</v>
      </c>
      <c r="G14" s="5">
        <v>0.37777777777777777</v>
      </c>
      <c r="H14" s="5">
        <v>0.37898148148148147</v>
      </c>
      <c r="I14" s="5">
        <v>0.38498842592592597</v>
      </c>
      <c r="J14" s="5">
        <v>0.38446759259259267</v>
      </c>
      <c r="K14" s="12">
        <v>0.37980324074074068</v>
      </c>
      <c r="L14" s="12">
        <v>0.38208333333333344</v>
      </c>
      <c r="M14" s="5">
        <v>0.39152777777777781</v>
      </c>
      <c r="N14" s="5">
        <v>0.39611111111111119</v>
      </c>
      <c r="O14" s="5">
        <v>0.40318287037037026</v>
      </c>
      <c r="P14" s="5">
        <v>0.40523148148148147</v>
      </c>
      <c r="Q14" s="5">
        <v>0.41341435185185194</v>
      </c>
      <c r="R14" s="5">
        <v>0.41697916666666668</v>
      </c>
      <c r="S14" s="5">
        <v>0.42495370370370367</v>
      </c>
      <c r="T14" s="5">
        <v>0.43449074074074068</v>
      </c>
      <c r="U14" s="5">
        <v>0.43935185185185188</v>
      </c>
      <c r="V14" s="5">
        <v>0.42939814814814825</v>
      </c>
      <c r="W14" s="5">
        <v>0.44840277777777782</v>
      </c>
      <c r="X14" s="5">
        <v>0.4566782407407407</v>
      </c>
      <c r="Y14" s="5">
        <v>0.46296296296296291</v>
      </c>
      <c r="Z14" s="5">
        <v>0.47320601851851851</v>
      </c>
      <c r="AA14" s="5">
        <v>0.47697916666666673</v>
      </c>
      <c r="AB14" s="5">
        <v>0.48481481481481481</v>
      </c>
      <c r="AC14" s="5">
        <v>0.4821875000000001</v>
      </c>
      <c r="AD14" s="5">
        <v>0.54322916666666665</v>
      </c>
      <c r="AE14" s="5">
        <v>0.51884259259259258</v>
      </c>
      <c r="AF14" s="5">
        <v>0.49731481481481488</v>
      </c>
      <c r="AG14" s="5">
        <v>0.52756944444444442</v>
      </c>
      <c r="AH14" s="5">
        <v>0.52133101851851849</v>
      </c>
      <c r="AI14" s="5">
        <v>0.51111111111111107</v>
      </c>
      <c r="AJ14" s="5">
        <v>0.50291666666666668</v>
      </c>
      <c r="AK14" s="5">
        <v>1.5591087962962962</v>
      </c>
      <c r="AL14" s="6"/>
      <c r="AM14" s="5">
        <v>0</v>
      </c>
      <c r="AN14" s="5">
        <v>1.1813310185185184</v>
      </c>
      <c r="AO14" s="8">
        <v>1.1813310185185184</v>
      </c>
    </row>
    <row r="15" spans="1:41" x14ac:dyDescent="0.2">
      <c r="A15" s="1">
        <v>122</v>
      </c>
      <c r="B15" s="9">
        <v>61</v>
      </c>
      <c r="C15" s="1" t="s">
        <v>281</v>
      </c>
      <c r="D15" s="1" t="s">
        <v>332</v>
      </c>
      <c r="E15" s="1" t="s">
        <v>284</v>
      </c>
      <c r="F15" s="1" t="s">
        <v>285</v>
      </c>
      <c r="G15" s="5">
        <v>0.37777777777777777</v>
      </c>
      <c r="H15" s="5">
        <v>0.38457175925925924</v>
      </c>
      <c r="I15" s="5">
        <v>0.38541666666666663</v>
      </c>
      <c r="J15" s="12">
        <v>0.38406250000000008</v>
      </c>
      <c r="K15" s="12">
        <v>0.37954861111111116</v>
      </c>
      <c r="L15" s="11"/>
      <c r="M15" s="5">
        <v>0.39158564814814811</v>
      </c>
      <c r="N15" s="5">
        <v>0.39565972222222223</v>
      </c>
      <c r="O15" s="5">
        <v>0.40037037037037038</v>
      </c>
      <c r="P15" s="5">
        <v>0.40166666666666673</v>
      </c>
      <c r="Q15" s="5">
        <v>0.40842592592592597</v>
      </c>
      <c r="R15" s="5">
        <v>0.41240740740740733</v>
      </c>
      <c r="S15" s="5">
        <v>0.45241898148148152</v>
      </c>
      <c r="T15" s="5">
        <v>0.44950231481481484</v>
      </c>
      <c r="U15" s="5">
        <v>0.44670138888888899</v>
      </c>
      <c r="V15" s="5">
        <v>0.43622685185185184</v>
      </c>
      <c r="W15" s="5">
        <v>0.42096064814814815</v>
      </c>
      <c r="X15" s="5">
        <v>0.45986111111111105</v>
      </c>
      <c r="Y15" s="5">
        <v>0.46348379629629621</v>
      </c>
      <c r="Z15" s="5">
        <v>0.47496527777777775</v>
      </c>
      <c r="AA15" s="5">
        <v>0.47915509259259259</v>
      </c>
      <c r="AB15" s="5">
        <v>0.48689814814814814</v>
      </c>
      <c r="AC15" s="5">
        <v>0.48423611111111109</v>
      </c>
      <c r="AD15" s="5">
        <v>0.53886574074074078</v>
      </c>
      <c r="AE15" s="5">
        <v>0.53340277777777778</v>
      </c>
      <c r="AF15" s="5">
        <v>0.54962962962962969</v>
      </c>
      <c r="AG15" s="5">
        <v>0.52621527777777777</v>
      </c>
      <c r="AH15" s="5">
        <v>0.52177083333333329</v>
      </c>
      <c r="AI15" s="5">
        <v>0.54208333333333336</v>
      </c>
      <c r="AJ15" s="5">
        <v>0.54472222222222222</v>
      </c>
      <c r="AK15" s="5">
        <v>1.5541898148148148</v>
      </c>
      <c r="AL15" s="6" t="s">
        <v>336</v>
      </c>
      <c r="AM15" s="5">
        <v>1.38888888888889E-2</v>
      </c>
      <c r="AN15" s="5">
        <v>1.176412037037037</v>
      </c>
      <c r="AO15" s="8">
        <v>1.1903009259259258</v>
      </c>
    </row>
    <row r="16" spans="1:41" x14ac:dyDescent="0.2">
      <c r="A16" s="1">
        <v>121</v>
      </c>
      <c r="B16" s="9">
        <v>61</v>
      </c>
      <c r="C16" s="1" t="s">
        <v>281</v>
      </c>
      <c r="D16" s="1" t="s">
        <v>332</v>
      </c>
      <c r="E16" s="1" t="s">
        <v>282</v>
      </c>
      <c r="F16" s="1" t="s">
        <v>283</v>
      </c>
      <c r="G16" s="5">
        <v>0.37777777777777777</v>
      </c>
      <c r="H16" s="5">
        <v>0.38454861111111116</v>
      </c>
      <c r="I16" s="5">
        <v>0.38541666666666663</v>
      </c>
      <c r="J16" s="12"/>
      <c r="K16" s="12"/>
      <c r="L16" s="11"/>
      <c r="M16" s="5">
        <v>0.39155092592592589</v>
      </c>
      <c r="N16" s="5">
        <v>0.39559027777777767</v>
      </c>
      <c r="O16" s="5">
        <v>0.40033564814814815</v>
      </c>
      <c r="P16" s="5">
        <v>0.40164351851851843</v>
      </c>
      <c r="Q16" s="5">
        <v>0.40844907407407405</v>
      </c>
      <c r="R16" s="5">
        <v>0.41230324074074076</v>
      </c>
      <c r="S16" s="5">
        <v>0.45238425925925929</v>
      </c>
      <c r="T16" s="5">
        <v>0.44947916666666676</v>
      </c>
      <c r="U16" s="5">
        <v>0.44672453703703707</v>
      </c>
      <c r="V16" s="5">
        <v>0.43626157407407407</v>
      </c>
      <c r="W16" s="5">
        <v>0.42098379629629623</v>
      </c>
      <c r="X16" s="5">
        <v>0.45982638888888883</v>
      </c>
      <c r="Y16" s="5">
        <v>0.46343749999999995</v>
      </c>
      <c r="Z16" s="5">
        <v>0.47488425925925926</v>
      </c>
      <c r="AA16" s="5">
        <v>0.47922453703703705</v>
      </c>
      <c r="AB16" s="5">
        <v>0.48687499999999995</v>
      </c>
      <c r="AC16" s="5">
        <v>0.48420138888888886</v>
      </c>
      <c r="AD16" s="5">
        <v>0.53894675925925928</v>
      </c>
      <c r="AE16" s="5">
        <v>0.53354166666666669</v>
      </c>
      <c r="AF16" s="5">
        <v>0.54959490740740735</v>
      </c>
      <c r="AG16" s="5">
        <v>0.52629629629629626</v>
      </c>
      <c r="AH16" s="5">
        <v>0.52186342592592594</v>
      </c>
      <c r="AI16" s="5">
        <v>0.54254629629629625</v>
      </c>
      <c r="AJ16" s="5">
        <v>0.54465277777777776</v>
      </c>
      <c r="AK16" s="5">
        <v>1.554201388888889</v>
      </c>
      <c r="AL16" s="6" t="s">
        <v>337</v>
      </c>
      <c r="AM16" s="5">
        <v>1.38888888888889E-2</v>
      </c>
      <c r="AN16" s="5">
        <v>1.1764236111111113</v>
      </c>
      <c r="AO16" s="8">
        <v>1.1903125000000001</v>
      </c>
    </row>
    <row r="17" spans="1:41" x14ac:dyDescent="0.2">
      <c r="A17" s="1">
        <v>88</v>
      </c>
      <c r="B17" s="9">
        <v>44</v>
      </c>
      <c r="C17" s="1" t="s">
        <v>225</v>
      </c>
      <c r="D17" s="1" t="s">
        <v>332</v>
      </c>
      <c r="E17" s="1" t="s">
        <v>172</v>
      </c>
      <c r="F17" s="1" t="s">
        <v>91</v>
      </c>
      <c r="G17" s="5">
        <v>0.37777777777777777</v>
      </c>
      <c r="H17" s="5">
        <v>0.37837962962962957</v>
      </c>
      <c r="I17" s="5">
        <v>0.38508101851851861</v>
      </c>
      <c r="J17" s="5">
        <v>0.38443287037037033</v>
      </c>
      <c r="K17" s="5">
        <v>0.37930555555555545</v>
      </c>
      <c r="L17" s="5">
        <v>0.38175925925925924</v>
      </c>
      <c r="M17" s="5">
        <v>0.39124999999999999</v>
      </c>
      <c r="N17" s="5">
        <v>0.39604166666666663</v>
      </c>
      <c r="O17" s="5">
        <v>0.40232638888888894</v>
      </c>
      <c r="P17" s="5">
        <v>0.40413194444444445</v>
      </c>
      <c r="Q17" s="5">
        <v>0.41274305555555557</v>
      </c>
      <c r="R17" s="5">
        <v>0.41706018518518517</v>
      </c>
      <c r="S17" s="5">
        <v>0.42491898148148144</v>
      </c>
      <c r="T17" s="5">
        <v>0.43466435185185182</v>
      </c>
      <c r="U17" s="5">
        <v>0.43961805555555555</v>
      </c>
      <c r="V17" s="5">
        <v>0.42937499999999995</v>
      </c>
      <c r="W17" s="5">
        <v>0.44819444444444445</v>
      </c>
      <c r="X17" s="5">
        <v>0.4566203703703704</v>
      </c>
      <c r="Y17" s="5">
        <v>0.46318287037037031</v>
      </c>
      <c r="Z17" s="5">
        <v>0.47303240740740737</v>
      </c>
      <c r="AA17" s="5">
        <v>0.47668981481481476</v>
      </c>
      <c r="AB17" s="5">
        <v>0.48510416666666656</v>
      </c>
      <c r="AC17" s="5">
        <v>0.48209490740740746</v>
      </c>
      <c r="AD17" s="5">
        <v>0.51535879629629633</v>
      </c>
      <c r="AE17" s="5">
        <v>0.53445601851851854</v>
      </c>
      <c r="AF17" s="5">
        <v>0.50016203703703699</v>
      </c>
      <c r="AG17" s="5">
        <v>0.54204861111111113</v>
      </c>
      <c r="AH17" s="5">
        <v>0.54910879629629628</v>
      </c>
      <c r="AI17" s="5">
        <v>0.52640046296296295</v>
      </c>
      <c r="AJ17" s="5">
        <v>0.50767361111111109</v>
      </c>
      <c r="AK17" s="5">
        <v>1.5787384259259261</v>
      </c>
      <c r="AL17" s="6">
        <v>0</v>
      </c>
      <c r="AM17" s="5">
        <v>0</v>
      </c>
      <c r="AN17" s="5">
        <v>1.2009606481481483</v>
      </c>
      <c r="AO17" s="8">
        <v>1.2009606481481483</v>
      </c>
    </row>
    <row r="18" spans="1:41" x14ac:dyDescent="0.2">
      <c r="A18" s="1">
        <v>87</v>
      </c>
      <c r="B18" s="9">
        <v>44</v>
      </c>
      <c r="C18" s="1" t="s">
        <v>225</v>
      </c>
      <c r="D18" s="1" t="s">
        <v>332</v>
      </c>
      <c r="E18" s="1" t="s">
        <v>226</v>
      </c>
      <c r="F18" s="1" t="s">
        <v>91</v>
      </c>
      <c r="G18" s="5">
        <v>0.37777777777777777</v>
      </c>
      <c r="H18" s="5">
        <v>0.37840277777777775</v>
      </c>
      <c r="I18" s="5">
        <v>0.38510416666666669</v>
      </c>
      <c r="J18" s="5">
        <v>0.38446759259259267</v>
      </c>
      <c r="K18" s="5">
        <v>0.37935185185185183</v>
      </c>
      <c r="L18" s="5">
        <v>0.3819907407407408</v>
      </c>
      <c r="M18" s="5">
        <v>0.3912268518518518</v>
      </c>
      <c r="N18" s="5">
        <v>0.39601851851851855</v>
      </c>
      <c r="O18" s="5">
        <v>0.40221064814814811</v>
      </c>
      <c r="P18" s="5">
        <v>0.4040625000000001</v>
      </c>
      <c r="Q18" s="5">
        <v>0.41271990740740738</v>
      </c>
      <c r="R18" s="5">
        <v>0.41701388888888891</v>
      </c>
      <c r="S18" s="5">
        <v>0.42486111111111102</v>
      </c>
      <c r="T18" s="5">
        <v>0.43478009259259265</v>
      </c>
      <c r="U18" s="5">
        <v>0.43958333333333333</v>
      </c>
      <c r="V18" s="5">
        <v>0.42951388888888886</v>
      </c>
      <c r="W18" s="5">
        <v>0.44831018518518517</v>
      </c>
      <c r="X18" s="5">
        <v>0.45665509259259263</v>
      </c>
      <c r="Y18" s="5">
        <v>0.46289351851851857</v>
      </c>
      <c r="Z18" s="5">
        <v>0.47304398148148152</v>
      </c>
      <c r="AA18" s="5">
        <v>0.47690972222222217</v>
      </c>
      <c r="AB18" s="5">
        <v>0.48515046296296294</v>
      </c>
      <c r="AC18" s="5">
        <v>0.48201388888888896</v>
      </c>
      <c r="AD18" s="5">
        <v>0.51533564814814814</v>
      </c>
      <c r="AE18" s="5">
        <v>0.53439814814814812</v>
      </c>
      <c r="AF18" s="5">
        <v>0.50008101851851849</v>
      </c>
      <c r="AG18" s="5">
        <v>0.5420949074074074</v>
      </c>
      <c r="AH18" s="5">
        <v>0.54924768518518519</v>
      </c>
      <c r="AI18" s="5">
        <v>0.52665509259259258</v>
      </c>
      <c r="AJ18" s="5">
        <v>0.50754629629629633</v>
      </c>
      <c r="AK18" s="5">
        <v>1.5787499999999999</v>
      </c>
      <c r="AL18" s="6">
        <v>0</v>
      </c>
      <c r="AM18" s="5">
        <v>0</v>
      </c>
      <c r="AN18" s="5">
        <v>1.2009722222222221</v>
      </c>
      <c r="AO18" s="8">
        <v>1.2009722222222221</v>
      </c>
    </row>
    <row r="19" spans="1:41" x14ac:dyDescent="0.2">
      <c r="A19" s="1">
        <v>83</v>
      </c>
      <c r="B19" s="9">
        <v>42</v>
      </c>
      <c r="C19" s="1" t="s">
        <v>216</v>
      </c>
      <c r="D19" s="1" t="s">
        <v>332</v>
      </c>
      <c r="E19" s="1" t="s">
        <v>217</v>
      </c>
      <c r="F19" s="1" t="s">
        <v>218</v>
      </c>
      <c r="G19" s="5">
        <v>0.37777777777777777</v>
      </c>
      <c r="H19" s="5">
        <v>0.37868055555555558</v>
      </c>
      <c r="I19" s="5">
        <v>0.38539351851851855</v>
      </c>
      <c r="J19" s="5">
        <v>0.38468750000000007</v>
      </c>
      <c r="K19" s="5">
        <v>0.37979166666666664</v>
      </c>
      <c r="L19" s="5">
        <v>0.38266203703703694</v>
      </c>
      <c r="M19" s="5">
        <v>0.39192129629629635</v>
      </c>
      <c r="N19" s="5">
        <v>0.3968518518518519</v>
      </c>
      <c r="O19" s="5">
        <v>0.40265046296296303</v>
      </c>
      <c r="P19" s="5">
        <v>0.40439814814814812</v>
      </c>
      <c r="Q19" s="5">
        <v>0.41290509259259256</v>
      </c>
      <c r="R19" s="5">
        <v>0.41714120370370367</v>
      </c>
      <c r="S19" s="5">
        <v>0.42517361111111107</v>
      </c>
      <c r="T19" s="5">
        <v>0.43452546296296291</v>
      </c>
      <c r="U19" s="5">
        <v>0.43900462962962961</v>
      </c>
      <c r="V19" s="5">
        <v>0.42949074074074067</v>
      </c>
      <c r="W19" s="5">
        <v>0.44869212962962957</v>
      </c>
      <c r="X19" s="5">
        <v>0.45731481481481484</v>
      </c>
      <c r="Y19" s="5">
        <v>0.462824074074074</v>
      </c>
      <c r="Z19" s="5">
        <v>0.47539351851851841</v>
      </c>
      <c r="AA19" s="5">
        <v>0.47950231481481476</v>
      </c>
      <c r="AB19" s="5">
        <v>0.48861111111111111</v>
      </c>
      <c r="AC19" s="5">
        <v>0.48526620370370377</v>
      </c>
      <c r="AD19" s="5">
        <v>0.56922453703703701</v>
      </c>
      <c r="AE19" s="5">
        <v>0.54130787037037043</v>
      </c>
      <c r="AF19" s="5">
        <v>0.50479166666666664</v>
      </c>
      <c r="AG19" s="5">
        <v>0.5540046296296296</v>
      </c>
      <c r="AH19" s="5">
        <v>0.54699074074074072</v>
      </c>
      <c r="AI19" s="5">
        <v>0.5325347222222222</v>
      </c>
      <c r="AJ19" s="5">
        <v>0.51627314814814818</v>
      </c>
      <c r="AK19" s="5">
        <v>1.5836805555555555</v>
      </c>
      <c r="AL19" s="6"/>
      <c r="AM19" s="5">
        <v>0</v>
      </c>
      <c r="AN19" s="5">
        <v>1.2059027777777778</v>
      </c>
      <c r="AO19" s="5">
        <v>1.2059027777777778</v>
      </c>
    </row>
    <row r="20" spans="1:41" x14ac:dyDescent="0.2">
      <c r="A20" s="1">
        <v>84</v>
      </c>
      <c r="B20" s="9">
        <v>42</v>
      </c>
      <c r="C20" s="1" t="s">
        <v>216</v>
      </c>
      <c r="D20" s="1" t="s">
        <v>332</v>
      </c>
      <c r="E20" s="1" t="s">
        <v>219</v>
      </c>
      <c r="F20" s="1" t="s">
        <v>220</v>
      </c>
      <c r="G20" s="5">
        <v>0.37777777777777777</v>
      </c>
      <c r="H20" s="5">
        <v>0.37875000000000003</v>
      </c>
      <c r="I20" s="5">
        <v>0.38535879629629621</v>
      </c>
      <c r="J20" s="5">
        <v>0.38476851851851857</v>
      </c>
      <c r="K20" s="5">
        <v>0.37976851851851856</v>
      </c>
      <c r="L20" s="5">
        <v>0.38225694444444447</v>
      </c>
      <c r="M20" s="5">
        <v>0.39194444444444443</v>
      </c>
      <c r="N20" s="5">
        <v>0.39681712962962967</v>
      </c>
      <c r="O20" s="5">
        <v>0.4027546296296296</v>
      </c>
      <c r="P20" s="5">
        <v>0.4044212962962962</v>
      </c>
      <c r="Q20" s="5">
        <v>0.41280092592592599</v>
      </c>
      <c r="R20" s="5">
        <v>0.4170949074074074</v>
      </c>
      <c r="S20" s="5">
        <v>0.4252083333333333</v>
      </c>
      <c r="T20" s="5">
        <v>0.43444444444444441</v>
      </c>
      <c r="U20" s="5">
        <v>0.43895833333333334</v>
      </c>
      <c r="V20" s="5">
        <v>0.42944444444444441</v>
      </c>
      <c r="W20" s="5">
        <v>0.4487268518518519</v>
      </c>
      <c r="X20" s="5">
        <v>0.45732638888888888</v>
      </c>
      <c r="Y20" s="5">
        <v>0.4622222222222222</v>
      </c>
      <c r="Z20" s="5">
        <v>0.4752777777777778</v>
      </c>
      <c r="AA20" s="5">
        <v>0.47943287037037041</v>
      </c>
      <c r="AB20" s="5">
        <v>0.48846064814814805</v>
      </c>
      <c r="AC20" s="5">
        <v>0.48511574074074071</v>
      </c>
      <c r="AD20" s="5">
        <v>0.56909722222222225</v>
      </c>
      <c r="AE20" s="5">
        <v>0.54122685185185182</v>
      </c>
      <c r="AF20" s="5">
        <v>0.5046180555555555</v>
      </c>
      <c r="AG20" s="5">
        <v>0.55368055555555551</v>
      </c>
      <c r="AH20" s="5">
        <v>0.546875</v>
      </c>
      <c r="AI20" s="5">
        <v>0.53241898148148148</v>
      </c>
      <c r="AJ20" s="5">
        <v>0.51621527777777776</v>
      </c>
      <c r="AK20" s="5">
        <v>1.5836921296296298</v>
      </c>
      <c r="AL20" s="6"/>
      <c r="AM20" s="5">
        <v>0</v>
      </c>
      <c r="AN20" s="5">
        <v>1.205914351851852</v>
      </c>
      <c r="AO20" s="5">
        <v>1.205914351851852</v>
      </c>
    </row>
    <row r="21" spans="1:41" x14ac:dyDescent="0.2">
      <c r="A21" s="3">
        <v>79</v>
      </c>
      <c r="B21" s="9">
        <v>40</v>
      </c>
      <c r="C21" s="2" t="s">
        <v>207</v>
      </c>
      <c r="D21" s="2" t="s">
        <v>333</v>
      </c>
      <c r="E21" s="2" t="s">
        <v>208</v>
      </c>
      <c r="F21" s="2" t="s">
        <v>209</v>
      </c>
      <c r="G21" s="5">
        <v>0.37777777777777777</v>
      </c>
      <c r="H21" s="5">
        <v>0.37844907407407413</v>
      </c>
      <c r="I21" s="5">
        <v>0.38547453703703705</v>
      </c>
      <c r="J21" s="5">
        <v>0.38474537037037038</v>
      </c>
      <c r="K21" s="5">
        <v>0.37944444444444436</v>
      </c>
      <c r="L21" s="5">
        <v>0.38236111111111104</v>
      </c>
      <c r="M21" s="5">
        <v>0.39277777777777778</v>
      </c>
      <c r="N21" s="5">
        <v>0.39915509259259263</v>
      </c>
      <c r="O21" s="5">
        <v>0.40775462962962961</v>
      </c>
      <c r="P21" s="5">
        <v>0.41011574074074064</v>
      </c>
      <c r="Q21" s="5">
        <v>0.41809027777777785</v>
      </c>
      <c r="R21" s="5">
        <v>0.42266203703703698</v>
      </c>
      <c r="S21" s="5">
        <v>0.4318749999999999</v>
      </c>
      <c r="T21" s="5">
        <v>0.43472222222222223</v>
      </c>
      <c r="U21" s="5">
        <v>0.43956018518518514</v>
      </c>
      <c r="V21" s="5">
        <v>0.45174768518518515</v>
      </c>
      <c r="W21" s="5">
        <v>0.45949074074074081</v>
      </c>
      <c r="X21" s="5">
        <v>0.46886574074074072</v>
      </c>
      <c r="Y21" s="5">
        <v>0.47293981481481484</v>
      </c>
      <c r="Z21" s="5">
        <v>0.48346064814814815</v>
      </c>
      <c r="AA21" s="5">
        <v>0.48732638888888891</v>
      </c>
      <c r="AB21" s="5">
        <v>0.49503472222222233</v>
      </c>
      <c r="AC21" s="5">
        <v>0.49228009259259264</v>
      </c>
      <c r="AD21" s="5"/>
      <c r="AE21" s="5"/>
      <c r="AF21" s="5"/>
      <c r="AG21" s="5"/>
      <c r="AH21" s="5"/>
      <c r="AI21" s="5"/>
      <c r="AJ21" s="5"/>
      <c r="AK21" s="5">
        <v>0.49909722222222225</v>
      </c>
      <c r="AL21" s="6" t="s">
        <v>325</v>
      </c>
      <c r="AM21" s="5">
        <v>0</v>
      </c>
      <c r="AN21" s="5">
        <v>0.12131944444444448</v>
      </c>
      <c r="AO21" s="19">
        <v>2.1213194444444445</v>
      </c>
    </row>
    <row r="22" spans="1:41" x14ac:dyDescent="0.2">
      <c r="A22" s="3">
        <v>80</v>
      </c>
      <c r="B22" s="9">
        <v>40</v>
      </c>
      <c r="C22" s="2" t="s">
        <v>207</v>
      </c>
      <c r="D22" s="2" t="s">
        <v>333</v>
      </c>
      <c r="E22" s="2" t="s">
        <v>46</v>
      </c>
      <c r="F22" s="2" t="s">
        <v>210</v>
      </c>
      <c r="G22" s="5">
        <v>0.37777777777777777</v>
      </c>
      <c r="H22" s="5">
        <v>0.37851851851851848</v>
      </c>
      <c r="I22" s="5">
        <v>0.38549768518518512</v>
      </c>
      <c r="J22" s="5">
        <v>0.38489583333333333</v>
      </c>
      <c r="K22" s="5">
        <v>0.3794791666666667</v>
      </c>
      <c r="L22" s="5">
        <v>0.38241898148148146</v>
      </c>
      <c r="M22" s="5">
        <v>0.39280092592592597</v>
      </c>
      <c r="N22" s="5">
        <v>0.39916666666666656</v>
      </c>
      <c r="O22" s="5">
        <v>0.40777777777777768</v>
      </c>
      <c r="P22" s="5">
        <v>0.4099652777777778</v>
      </c>
      <c r="Q22" s="5">
        <v>0.41804398148148147</v>
      </c>
      <c r="R22" s="5">
        <v>0.42262731481481486</v>
      </c>
      <c r="S22" s="5">
        <v>0.43192129629629628</v>
      </c>
      <c r="T22" s="5">
        <v>0.43475694444444446</v>
      </c>
      <c r="U22" s="5">
        <v>0.43944444444444442</v>
      </c>
      <c r="V22" s="5">
        <v>0.45178240740740738</v>
      </c>
      <c r="W22" s="5">
        <v>0.45952546296296293</v>
      </c>
      <c r="X22" s="5">
        <v>0.46887731481481476</v>
      </c>
      <c r="Y22" s="5">
        <v>0.47267361111111106</v>
      </c>
      <c r="Z22" s="5">
        <v>0.48341435185185189</v>
      </c>
      <c r="AA22" s="5">
        <v>0.48719907407407403</v>
      </c>
      <c r="AB22" s="5">
        <v>0.49506944444444445</v>
      </c>
      <c r="AC22" s="5">
        <v>0.49223379629629627</v>
      </c>
      <c r="AD22" s="5"/>
      <c r="AE22" s="5"/>
      <c r="AF22" s="5"/>
      <c r="AG22" s="5"/>
      <c r="AH22" s="5"/>
      <c r="AI22" s="5"/>
      <c r="AJ22" s="5"/>
      <c r="AK22" s="5">
        <v>0.49912037037037038</v>
      </c>
      <c r="AL22" s="6" t="s">
        <v>325</v>
      </c>
      <c r="AM22" s="5">
        <v>0</v>
      </c>
      <c r="AN22" s="5">
        <v>0.12134259259259261</v>
      </c>
      <c r="AO22" s="19">
        <v>2.1213425925925926</v>
      </c>
    </row>
    <row r="23" spans="1:41" x14ac:dyDescent="0.2">
      <c r="A23" s="2">
        <v>62</v>
      </c>
      <c r="B23" s="9">
        <v>31</v>
      </c>
      <c r="C23" s="7" t="s">
        <v>186</v>
      </c>
      <c r="D23" s="2" t="s">
        <v>334</v>
      </c>
      <c r="E23" s="7" t="s">
        <v>48</v>
      </c>
      <c r="F23" s="7" t="s">
        <v>188</v>
      </c>
      <c r="G23" s="5">
        <v>0.37777777777777777</v>
      </c>
      <c r="H23" s="5">
        <v>0.37863425925925931</v>
      </c>
      <c r="I23" s="5">
        <v>0.38444444444444448</v>
      </c>
      <c r="J23" s="5">
        <v>0.38373842592592589</v>
      </c>
      <c r="K23" s="5">
        <v>0.37965277777777784</v>
      </c>
      <c r="L23" s="12"/>
      <c r="M23" s="5">
        <v>0.39565972222222223</v>
      </c>
      <c r="N23" s="5">
        <v>0.40063657407407405</v>
      </c>
      <c r="O23" s="5">
        <v>0.40755787037037028</v>
      </c>
      <c r="P23" s="5">
        <v>0.4098032407407407</v>
      </c>
      <c r="Q23" s="5">
        <v>0.4197453703703703</v>
      </c>
      <c r="R23" s="5">
        <v>0.42431712962962964</v>
      </c>
      <c r="S23" s="5">
        <v>0.43267361111111102</v>
      </c>
      <c r="T23" s="5">
        <v>0.43546296296296294</v>
      </c>
      <c r="U23" s="5">
        <v>0.44081018518518522</v>
      </c>
      <c r="V23" s="5">
        <v>0.44828703703703709</v>
      </c>
      <c r="W23" s="5">
        <v>0.45416666666666661</v>
      </c>
      <c r="X23" s="5">
        <v>0.46361111111111108</v>
      </c>
      <c r="Y23" s="5">
        <v>0.46871527777777777</v>
      </c>
      <c r="Z23" s="5">
        <v>0.48030092592592588</v>
      </c>
      <c r="AA23" s="5">
        <v>0.48476851851851854</v>
      </c>
      <c r="AB23" s="5">
        <v>0.49394675925925924</v>
      </c>
      <c r="AC23" s="5">
        <v>0.49083333333333334</v>
      </c>
      <c r="AD23" s="5"/>
      <c r="AE23" s="5"/>
      <c r="AF23" s="5"/>
      <c r="AG23" s="5"/>
      <c r="AH23" s="5"/>
      <c r="AI23" s="5"/>
      <c r="AJ23" s="5"/>
      <c r="AK23" s="5">
        <v>0.49950231481481483</v>
      </c>
      <c r="AL23" s="6" t="s">
        <v>330</v>
      </c>
      <c r="AM23" s="5">
        <v>0</v>
      </c>
      <c r="AN23" s="5">
        <v>0.12172453703703706</v>
      </c>
      <c r="AO23" s="19">
        <v>2.121724537037037</v>
      </c>
    </row>
    <row r="24" spans="1:41" x14ac:dyDescent="0.2">
      <c r="A24" s="2">
        <v>61</v>
      </c>
      <c r="B24" s="9">
        <v>31</v>
      </c>
      <c r="C24" s="7" t="s">
        <v>186</v>
      </c>
      <c r="D24" s="2" t="s">
        <v>334</v>
      </c>
      <c r="E24" s="7" t="s">
        <v>36</v>
      </c>
      <c r="F24" s="7" t="s">
        <v>187</v>
      </c>
      <c r="G24" s="5">
        <v>0.37777777777777777</v>
      </c>
      <c r="H24" s="5">
        <v>0.37864583333333324</v>
      </c>
      <c r="I24" s="5">
        <v>0.3844212962962964</v>
      </c>
      <c r="J24" s="5">
        <v>0.38383101851851853</v>
      </c>
      <c r="K24" s="5">
        <v>0.37962962962962965</v>
      </c>
      <c r="L24" s="5">
        <v>0.38148148148148142</v>
      </c>
      <c r="M24" s="5">
        <v>0.39568287037037031</v>
      </c>
      <c r="N24" s="5">
        <v>0.40050925925925929</v>
      </c>
      <c r="O24" s="5">
        <v>0.40726851851851853</v>
      </c>
      <c r="P24" s="5">
        <v>0.40978009259259263</v>
      </c>
      <c r="Q24" s="5">
        <v>0.41972222222222222</v>
      </c>
      <c r="R24" s="5">
        <v>0.42429398148148145</v>
      </c>
      <c r="S24" s="5">
        <v>0.43263888888888891</v>
      </c>
      <c r="T24" s="5">
        <v>0.4353935185185186</v>
      </c>
      <c r="U24" s="5">
        <v>0.44078703703703714</v>
      </c>
      <c r="V24" s="5">
        <v>0.44817129629629626</v>
      </c>
      <c r="W24" s="5">
        <v>0.45412037037037034</v>
      </c>
      <c r="X24" s="5">
        <v>0.46357638888888886</v>
      </c>
      <c r="Y24" s="5">
        <v>0.46862268518518524</v>
      </c>
      <c r="Z24" s="5">
        <v>0.48033564814814822</v>
      </c>
      <c r="AA24" s="5">
        <v>0.48482638888888896</v>
      </c>
      <c r="AB24" s="5">
        <v>0.49395833333333339</v>
      </c>
      <c r="AC24" s="5">
        <v>0.49089120370370365</v>
      </c>
      <c r="AD24" s="5"/>
      <c r="AE24" s="5"/>
      <c r="AF24" s="5"/>
      <c r="AG24" s="5"/>
      <c r="AH24" s="5"/>
      <c r="AI24" s="5"/>
      <c r="AJ24" s="5"/>
      <c r="AK24" s="5">
        <v>0.49952546296296302</v>
      </c>
      <c r="AL24" s="6" t="s">
        <v>325</v>
      </c>
      <c r="AM24" s="5">
        <v>0</v>
      </c>
      <c r="AN24" s="5">
        <v>0.12174768518518525</v>
      </c>
      <c r="AO24" s="19">
        <v>2.1217476851851851</v>
      </c>
    </row>
    <row r="25" spans="1:41" x14ac:dyDescent="0.2">
      <c r="A25" s="1">
        <v>113</v>
      </c>
      <c r="B25" s="9">
        <v>57</v>
      </c>
      <c r="C25" s="1" t="s">
        <v>267</v>
      </c>
      <c r="D25" s="1" t="s">
        <v>332</v>
      </c>
      <c r="E25" s="1" t="s">
        <v>268</v>
      </c>
      <c r="F25" s="1" t="s">
        <v>269</v>
      </c>
      <c r="G25" s="5">
        <v>0.37777777777777777</v>
      </c>
      <c r="H25" s="5">
        <v>0.37843749999999998</v>
      </c>
      <c r="I25" s="5">
        <v>0.38515046296296296</v>
      </c>
      <c r="J25" s="5">
        <v>0.38452546296296297</v>
      </c>
      <c r="K25" s="5">
        <v>0.37942129629629628</v>
      </c>
      <c r="L25" s="5">
        <v>0.38179398148148147</v>
      </c>
      <c r="M25" s="5">
        <v>0.39145833333333335</v>
      </c>
      <c r="N25" s="5">
        <v>0.3965277777777777</v>
      </c>
      <c r="O25" s="5">
        <v>0.40298611111111116</v>
      </c>
      <c r="P25" s="5">
        <v>0.40467592592592594</v>
      </c>
      <c r="Q25" s="5">
        <v>0.41372685185185187</v>
      </c>
      <c r="R25" s="5">
        <v>0.41865740740740742</v>
      </c>
      <c r="S25" s="5">
        <v>0.4602546296296296</v>
      </c>
      <c r="T25" s="5">
        <v>0.44984953703703701</v>
      </c>
      <c r="U25" s="5">
        <v>0.44636574074074076</v>
      </c>
      <c r="V25" s="5">
        <v>0.43611111111111101</v>
      </c>
      <c r="W25" s="5">
        <v>0.42929398148148146</v>
      </c>
      <c r="X25" s="5">
        <v>0.46877314814814808</v>
      </c>
      <c r="Y25" s="5">
        <v>0.47315972222222225</v>
      </c>
      <c r="Z25" s="5">
        <v>0.48431712962962958</v>
      </c>
      <c r="AA25" s="5">
        <v>0.48873842592592587</v>
      </c>
      <c r="AB25" s="5">
        <v>0.49642361111111111</v>
      </c>
      <c r="AC25" s="5">
        <v>0.49371527777777768</v>
      </c>
      <c r="AD25" s="5"/>
      <c r="AE25" s="5"/>
      <c r="AF25" s="5"/>
      <c r="AG25" s="5"/>
      <c r="AH25" s="5"/>
      <c r="AI25" s="5"/>
      <c r="AJ25" s="5"/>
      <c r="AK25" s="5">
        <v>0.50072916666666667</v>
      </c>
      <c r="AL25" s="6" t="s">
        <v>325</v>
      </c>
      <c r="AM25" s="5">
        <v>0</v>
      </c>
      <c r="AN25" s="5">
        <v>0.1229513888888889</v>
      </c>
      <c r="AO25" s="19">
        <v>2.1229513888888887</v>
      </c>
    </row>
    <row r="26" spans="1:41" x14ac:dyDescent="0.2">
      <c r="A26" s="1">
        <v>114</v>
      </c>
      <c r="B26" s="9">
        <v>57</v>
      </c>
      <c r="C26" s="1" t="s">
        <v>267</v>
      </c>
      <c r="D26" s="1" t="s">
        <v>332</v>
      </c>
      <c r="E26" s="1" t="s">
        <v>123</v>
      </c>
      <c r="F26" s="1" t="s">
        <v>67</v>
      </c>
      <c r="G26" s="5">
        <v>0.37777777777777777</v>
      </c>
      <c r="H26" s="5">
        <v>0.3784143518518519</v>
      </c>
      <c r="I26" s="5">
        <v>0.38517361111111115</v>
      </c>
      <c r="J26" s="5">
        <v>0.38457175925925924</v>
      </c>
      <c r="K26" s="5">
        <v>0.3793981481481481</v>
      </c>
      <c r="L26" s="5">
        <v>0.38218750000000001</v>
      </c>
      <c r="M26" s="5">
        <v>0.39142361111111112</v>
      </c>
      <c r="N26" s="5">
        <v>0.39656249999999993</v>
      </c>
      <c r="O26" s="5">
        <v>0.40302083333333327</v>
      </c>
      <c r="P26" s="5">
        <v>0.40475694444444443</v>
      </c>
      <c r="Q26" s="5">
        <v>0.41383101851851845</v>
      </c>
      <c r="R26" s="5">
        <v>0.41866898148148157</v>
      </c>
      <c r="S26" s="5">
        <v>0.46032407407407405</v>
      </c>
      <c r="T26" s="5">
        <v>0.4499305555555555</v>
      </c>
      <c r="U26" s="5">
        <v>0.44640046296296287</v>
      </c>
      <c r="V26" s="5">
        <v>0.43619212962962972</v>
      </c>
      <c r="W26" s="5">
        <v>0.42925925925925934</v>
      </c>
      <c r="X26" s="5">
        <v>0.46880787037037042</v>
      </c>
      <c r="Y26" s="5">
        <v>0.47326388888888893</v>
      </c>
      <c r="Z26" s="5">
        <v>0.48429398148148151</v>
      </c>
      <c r="AA26" s="5">
        <v>0.48862268518518526</v>
      </c>
      <c r="AB26" s="5">
        <v>0.49646990740740737</v>
      </c>
      <c r="AC26" s="5">
        <v>0.49368055555555557</v>
      </c>
      <c r="AD26" s="5"/>
      <c r="AE26" s="5"/>
      <c r="AF26" s="5"/>
      <c r="AG26" s="5"/>
      <c r="AH26" s="5"/>
      <c r="AI26" s="5"/>
      <c r="AJ26" s="5"/>
      <c r="AK26" s="5">
        <v>0.50075231481481486</v>
      </c>
      <c r="AL26" s="6" t="s">
        <v>325</v>
      </c>
      <c r="AM26" s="5">
        <v>0</v>
      </c>
      <c r="AN26" s="5">
        <v>0.12297453703703709</v>
      </c>
      <c r="AO26" s="19">
        <v>2.1229745370370372</v>
      </c>
    </row>
    <row r="27" spans="1:41" x14ac:dyDescent="0.2">
      <c r="A27" s="1">
        <v>142</v>
      </c>
      <c r="B27" s="9">
        <v>71</v>
      </c>
      <c r="C27" s="1" t="s">
        <v>309</v>
      </c>
      <c r="D27" s="1" t="s">
        <v>334</v>
      </c>
      <c r="E27" s="1" t="s">
        <v>310</v>
      </c>
      <c r="F27" s="1" t="s">
        <v>311</v>
      </c>
      <c r="G27" s="5">
        <v>0.37777777777777777</v>
      </c>
      <c r="H27" s="5">
        <v>0.37850694444444455</v>
      </c>
      <c r="I27" s="5">
        <v>0.38555555555555554</v>
      </c>
      <c r="J27" s="5">
        <v>0.38481481481481483</v>
      </c>
      <c r="K27" s="5">
        <v>0.37959490740740742</v>
      </c>
      <c r="L27" s="5">
        <v>0.38228009259259255</v>
      </c>
      <c r="M27" s="5">
        <v>0.39292824074074073</v>
      </c>
      <c r="N27" s="5">
        <v>0.39879629629629632</v>
      </c>
      <c r="O27" s="5">
        <v>0.40620370370370373</v>
      </c>
      <c r="P27" s="5">
        <v>0.40862268518518519</v>
      </c>
      <c r="Q27" s="5">
        <v>0.41829861111111111</v>
      </c>
      <c r="R27" s="5">
        <v>0.42314814814814816</v>
      </c>
      <c r="S27" s="5">
        <v>0.46040509259259255</v>
      </c>
      <c r="T27" s="5">
        <v>0.45046296296296295</v>
      </c>
      <c r="U27" s="5">
        <v>0.44634259259259268</v>
      </c>
      <c r="V27" s="5">
        <v>0.45637731481481481</v>
      </c>
      <c r="W27" s="5">
        <v>0.43357638888888894</v>
      </c>
      <c r="X27" s="5">
        <v>0.4692708333333333</v>
      </c>
      <c r="Y27" s="5">
        <v>0.47369212962962959</v>
      </c>
      <c r="Z27" s="5">
        <v>0.48436342592592585</v>
      </c>
      <c r="AA27" s="5">
        <v>0.48837962962962955</v>
      </c>
      <c r="AB27" s="5">
        <v>0.49679398148148157</v>
      </c>
      <c r="AC27" s="5">
        <v>0.49386574074074074</v>
      </c>
      <c r="AD27" s="5"/>
      <c r="AE27" s="5"/>
      <c r="AF27" s="5"/>
      <c r="AG27" s="5"/>
      <c r="AH27" s="5"/>
      <c r="AI27" s="5"/>
      <c r="AJ27" s="5"/>
      <c r="AK27" s="5">
        <v>0.50164351851851852</v>
      </c>
      <c r="AL27" s="6" t="s">
        <v>325</v>
      </c>
      <c r="AM27" s="5">
        <v>0</v>
      </c>
      <c r="AN27" s="5">
        <v>0.12386574074074075</v>
      </c>
      <c r="AO27" s="19">
        <v>2.1238657407407406</v>
      </c>
    </row>
    <row r="28" spans="1:41" x14ac:dyDescent="0.2">
      <c r="A28" s="1">
        <v>141</v>
      </c>
      <c r="B28" s="9">
        <v>71</v>
      </c>
      <c r="C28" s="1" t="s">
        <v>309</v>
      </c>
      <c r="D28" s="1" t="s">
        <v>334</v>
      </c>
      <c r="E28" s="1" t="s">
        <v>35</v>
      </c>
      <c r="F28" s="1" t="s">
        <v>50</v>
      </c>
      <c r="G28" s="5">
        <v>0.37777777777777777</v>
      </c>
      <c r="H28" s="5">
        <v>0.37865740740740739</v>
      </c>
      <c r="I28" s="5">
        <v>0.3855439814814815</v>
      </c>
      <c r="J28" s="5">
        <v>0.38493055555555555</v>
      </c>
      <c r="K28" s="5">
        <v>0.3796180555555555</v>
      </c>
      <c r="L28" s="5">
        <v>0.38240740740740742</v>
      </c>
      <c r="M28" s="5">
        <v>0.3930555555555556</v>
      </c>
      <c r="N28" s="5">
        <v>0.39881944444444439</v>
      </c>
      <c r="O28" s="5">
        <v>0.40626157407407415</v>
      </c>
      <c r="P28" s="5">
        <v>0.40866898148148145</v>
      </c>
      <c r="Q28" s="5">
        <v>0.41825231481481484</v>
      </c>
      <c r="R28" s="5">
        <v>0.42320601851851858</v>
      </c>
      <c r="S28" s="5">
        <v>0.46035879629629628</v>
      </c>
      <c r="T28" s="5">
        <v>0.45047453703703699</v>
      </c>
      <c r="U28" s="5">
        <v>0.44630787037037034</v>
      </c>
      <c r="V28" s="5">
        <v>0.4563194444444445</v>
      </c>
      <c r="W28" s="5">
        <v>0.43361111111111106</v>
      </c>
      <c r="X28" s="5">
        <v>0.46922453703703704</v>
      </c>
      <c r="Y28" s="5">
        <v>0.47371527777777767</v>
      </c>
      <c r="Z28" s="5">
        <v>0.48439814814814808</v>
      </c>
      <c r="AA28" s="5">
        <v>0.48846064814814805</v>
      </c>
      <c r="AB28" s="5">
        <v>0.49687500000000007</v>
      </c>
      <c r="AC28" s="5">
        <v>0.49395833333333339</v>
      </c>
      <c r="AD28" s="5"/>
      <c r="AE28" s="5"/>
      <c r="AF28" s="5"/>
      <c r="AG28" s="5"/>
      <c r="AH28" s="5"/>
      <c r="AI28" s="5"/>
      <c r="AJ28" s="5"/>
      <c r="AK28" s="5">
        <v>0.50166666666666671</v>
      </c>
      <c r="AL28" s="6" t="s">
        <v>325</v>
      </c>
      <c r="AM28" s="5">
        <v>0</v>
      </c>
      <c r="AN28" s="5">
        <v>0.12388888888888894</v>
      </c>
      <c r="AO28" s="19">
        <v>2.1238888888888887</v>
      </c>
    </row>
    <row r="29" spans="1:41" x14ac:dyDescent="0.2">
      <c r="A29" s="2">
        <v>52</v>
      </c>
      <c r="B29" s="9">
        <v>26</v>
      </c>
      <c r="C29" s="2" t="s">
        <v>173</v>
      </c>
      <c r="D29" s="2" t="s">
        <v>332</v>
      </c>
      <c r="E29" s="2" t="s">
        <v>176</v>
      </c>
      <c r="F29" s="2" t="s">
        <v>177</v>
      </c>
      <c r="G29" s="5">
        <v>0.37777777777777777</v>
      </c>
      <c r="H29" s="5">
        <v>0.38383101851851853</v>
      </c>
      <c r="I29" s="5">
        <v>0.37877314814814822</v>
      </c>
      <c r="J29" s="5">
        <v>0.37950231481481478</v>
      </c>
      <c r="K29" s="5">
        <v>0.38032407407407398</v>
      </c>
      <c r="L29" s="5">
        <v>0.38167824074074075</v>
      </c>
      <c r="M29" s="5">
        <v>0.39109953703703704</v>
      </c>
      <c r="N29" s="5">
        <v>0.3957060185185185</v>
      </c>
      <c r="O29" s="5">
        <v>0.40721064814814811</v>
      </c>
      <c r="P29" s="5">
        <v>0.40894675925925927</v>
      </c>
      <c r="Q29" s="5">
        <v>0.4167939814814815</v>
      </c>
      <c r="R29" s="5">
        <v>0.42103009259259261</v>
      </c>
      <c r="S29" s="5">
        <v>0.4651967592592593</v>
      </c>
      <c r="T29" s="5">
        <v>0.46171296296296294</v>
      </c>
      <c r="U29" s="5">
        <v>0.45824074074074073</v>
      </c>
      <c r="V29" s="5">
        <v>0.44226851851851856</v>
      </c>
      <c r="W29" s="5">
        <v>0.43167824074074079</v>
      </c>
      <c r="X29" s="5">
        <v>0.47363425925925917</v>
      </c>
      <c r="Y29" s="12"/>
      <c r="Z29" s="5">
        <v>0.50511574074074073</v>
      </c>
      <c r="AA29" s="5">
        <v>0.50101851851851853</v>
      </c>
      <c r="AB29" s="5">
        <v>0.49114583333333339</v>
      </c>
      <c r="AC29" s="5">
        <v>0.49445601851851861</v>
      </c>
      <c r="AD29" s="5"/>
      <c r="AE29" s="5"/>
      <c r="AF29" s="5"/>
      <c r="AG29" s="5"/>
      <c r="AH29" s="5"/>
      <c r="AI29" s="5"/>
      <c r="AJ29" s="5"/>
      <c r="AK29" s="5">
        <v>0.50928240740740738</v>
      </c>
      <c r="AL29" s="6" t="s">
        <v>327</v>
      </c>
      <c r="AM29" s="5">
        <v>0</v>
      </c>
      <c r="AN29" s="5">
        <v>0.13150462962962961</v>
      </c>
      <c r="AO29" s="19">
        <v>2.1315046296296298</v>
      </c>
    </row>
    <row r="30" spans="1:41" x14ac:dyDescent="0.2">
      <c r="A30" s="2">
        <v>51</v>
      </c>
      <c r="B30" s="9">
        <v>26</v>
      </c>
      <c r="C30" s="2" t="s">
        <v>173</v>
      </c>
      <c r="D30" s="2" t="s">
        <v>332</v>
      </c>
      <c r="E30" s="2" t="s">
        <v>174</v>
      </c>
      <c r="F30" s="2" t="s">
        <v>175</v>
      </c>
      <c r="G30" s="5">
        <v>0.37777777777777777</v>
      </c>
      <c r="H30" s="5">
        <v>0.38388888888888895</v>
      </c>
      <c r="I30" s="5">
        <v>0.37873842592592588</v>
      </c>
      <c r="J30" s="5">
        <v>0.37944444444444436</v>
      </c>
      <c r="K30" s="5">
        <v>0.3803009259259259</v>
      </c>
      <c r="L30" s="5">
        <v>0.38163194444444448</v>
      </c>
      <c r="M30" s="5">
        <v>0.39093750000000005</v>
      </c>
      <c r="N30" s="5">
        <v>0.39561342592592597</v>
      </c>
      <c r="O30" s="5">
        <v>0.40715277777777781</v>
      </c>
      <c r="P30" s="5">
        <v>0.40888888888888886</v>
      </c>
      <c r="Q30" s="5">
        <v>0.41672453703703705</v>
      </c>
      <c r="R30" s="5">
        <v>0.42094907407407411</v>
      </c>
      <c r="S30" s="5">
        <v>0.46516203703703696</v>
      </c>
      <c r="T30" s="5">
        <v>0.46174768518518527</v>
      </c>
      <c r="U30" s="5">
        <v>0.45815972222222223</v>
      </c>
      <c r="V30" s="5">
        <v>0.44208333333333327</v>
      </c>
      <c r="W30" s="5">
        <v>0.43172453703703706</v>
      </c>
      <c r="X30" s="5">
        <v>0.47358796296296291</v>
      </c>
      <c r="Y30" s="5">
        <v>0.4786689814814814</v>
      </c>
      <c r="Z30" s="5">
        <v>0.50517361111111114</v>
      </c>
      <c r="AA30" s="5">
        <v>0.50107638888888884</v>
      </c>
      <c r="AB30" s="5">
        <v>0.4912037037037037</v>
      </c>
      <c r="AC30" s="5">
        <v>0.49449074074074073</v>
      </c>
      <c r="AD30" s="5"/>
      <c r="AE30" s="5"/>
      <c r="AF30" s="5"/>
      <c r="AG30" s="5"/>
      <c r="AH30" s="5"/>
      <c r="AI30" s="5"/>
      <c r="AJ30" s="5"/>
      <c r="AK30" s="5">
        <v>0.50930555555555557</v>
      </c>
      <c r="AL30" s="6" t="s">
        <v>325</v>
      </c>
      <c r="AM30" s="5">
        <v>0</v>
      </c>
      <c r="AN30" s="5">
        <v>0.1315277777777778</v>
      </c>
      <c r="AO30" s="19">
        <v>2.1315277777777779</v>
      </c>
    </row>
    <row r="31" spans="1:41" x14ac:dyDescent="0.2">
      <c r="A31" s="2">
        <v>64</v>
      </c>
      <c r="B31" s="9">
        <v>32</v>
      </c>
      <c r="C31" s="2" t="s">
        <v>189</v>
      </c>
      <c r="D31" s="2" t="s">
        <v>334</v>
      </c>
      <c r="E31" s="2" t="s">
        <v>41</v>
      </c>
      <c r="F31" s="2" t="s">
        <v>40</v>
      </c>
      <c r="G31" s="5">
        <v>0.37777777777777777</v>
      </c>
      <c r="H31" s="5">
        <v>0.38398148148148159</v>
      </c>
      <c r="I31" s="5">
        <v>0.37900462962962955</v>
      </c>
      <c r="J31" s="12"/>
      <c r="K31" s="5">
        <v>0.38302083333333325</v>
      </c>
      <c r="L31" s="5">
        <v>0.38172453703703713</v>
      </c>
      <c r="M31" s="5">
        <v>0.39098379629629632</v>
      </c>
      <c r="N31" s="5">
        <v>0.39712962962962972</v>
      </c>
      <c r="O31" s="5">
        <v>0.40486111111111101</v>
      </c>
      <c r="P31" s="5">
        <v>0.40700231481481486</v>
      </c>
      <c r="Q31" s="5">
        <v>0.41745370370370372</v>
      </c>
      <c r="R31" s="5">
        <v>0.42304398148148159</v>
      </c>
      <c r="S31" s="5">
        <v>0.45076388888888896</v>
      </c>
      <c r="T31" s="5">
        <v>0.45436342592592593</v>
      </c>
      <c r="U31" s="5">
        <v>0.45979166666666671</v>
      </c>
      <c r="V31" s="5">
        <v>0.44526620370370373</v>
      </c>
      <c r="W31" s="5">
        <v>0.43458333333333332</v>
      </c>
      <c r="X31" s="5">
        <v>0.47855324074074079</v>
      </c>
      <c r="Y31" s="5">
        <v>0.48412037037037037</v>
      </c>
      <c r="Z31" s="5">
        <v>0.49642361111111111</v>
      </c>
      <c r="AA31" s="5">
        <v>0.50074074074074071</v>
      </c>
      <c r="AB31" s="5">
        <v>0.50971064814814815</v>
      </c>
      <c r="AC31" s="5">
        <v>0.50645833333333334</v>
      </c>
      <c r="AD31" s="5"/>
      <c r="AE31" s="5"/>
      <c r="AF31" s="5"/>
      <c r="AG31" s="5"/>
      <c r="AH31" s="5"/>
      <c r="AI31" s="5"/>
      <c r="AJ31" s="5"/>
      <c r="AK31" s="5">
        <v>0.51459490740740743</v>
      </c>
      <c r="AL31" s="6" t="s">
        <v>328</v>
      </c>
      <c r="AM31" s="5">
        <v>0</v>
      </c>
      <c r="AN31" s="5">
        <v>0.13681712962962966</v>
      </c>
      <c r="AO31" s="19">
        <v>2.1368171296296294</v>
      </c>
    </row>
    <row r="32" spans="1:41" x14ac:dyDescent="0.2">
      <c r="A32" s="2">
        <v>63</v>
      </c>
      <c r="B32" s="9">
        <v>32</v>
      </c>
      <c r="C32" s="2" t="s">
        <v>189</v>
      </c>
      <c r="D32" s="2" t="s">
        <v>334</v>
      </c>
      <c r="E32" s="2" t="s">
        <v>31</v>
      </c>
      <c r="F32" s="2" t="s">
        <v>61</v>
      </c>
      <c r="G32" s="5">
        <v>0.37777777777777777</v>
      </c>
      <c r="H32" s="5">
        <v>0.38395833333333329</v>
      </c>
      <c r="I32" s="5">
        <v>0.37898148148148147</v>
      </c>
      <c r="J32" s="5">
        <v>0.37975694444444441</v>
      </c>
      <c r="K32" s="5">
        <v>0.38299768518518518</v>
      </c>
      <c r="L32" s="5">
        <v>0.38170138888888883</v>
      </c>
      <c r="M32" s="5">
        <v>0.39105324074074066</v>
      </c>
      <c r="N32" s="5">
        <v>0.39729166666666671</v>
      </c>
      <c r="O32" s="5">
        <v>0.40519675925925924</v>
      </c>
      <c r="P32" s="5">
        <v>0.40721064814814811</v>
      </c>
      <c r="Q32" s="5">
        <v>0.41749999999999998</v>
      </c>
      <c r="R32" s="5">
        <v>0.42311342592592593</v>
      </c>
      <c r="S32" s="5">
        <v>0.45074074074074078</v>
      </c>
      <c r="T32" s="5">
        <v>0.45437500000000008</v>
      </c>
      <c r="U32" s="5">
        <v>0.45974537037037033</v>
      </c>
      <c r="V32" s="5">
        <v>0.44528935185185192</v>
      </c>
      <c r="W32" s="5">
        <v>0.43453703703703705</v>
      </c>
      <c r="X32" s="5">
        <v>0.47850694444444442</v>
      </c>
      <c r="Y32" s="5">
        <v>0.48414351851851845</v>
      </c>
      <c r="Z32" s="5">
        <v>0.49645833333333333</v>
      </c>
      <c r="AA32" s="5">
        <v>0.50065972222222221</v>
      </c>
      <c r="AB32" s="5">
        <v>0.50976851851851857</v>
      </c>
      <c r="AC32" s="5">
        <v>0.50649305555555557</v>
      </c>
      <c r="AD32" s="5"/>
      <c r="AE32" s="5"/>
      <c r="AF32" s="5"/>
      <c r="AG32" s="5"/>
      <c r="AH32" s="5"/>
      <c r="AI32" s="5"/>
      <c r="AJ32" s="5"/>
      <c r="AK32" s="5">
        <v>0.51462962962962966</v>
      </c>
      <c r="AL32" s="6" t="s">
        <v>325</v>
      </c>
      <c r="AM32" s="5">
        <v>0</v>
      </c>
      <c r="AN32" s="5">
        <v>0.13685185185185189</v>
      </c>
      <c r="AO32" s="19">
        <v>2.1368518518518518</v>
      </c>
    </row>
    <row r="33" spans="1:41" x14ac:dyDescent="0.2">
      <c r="A33" s="1">
        <v>120</v>
      </c>
      <c r="B33" s="9">
        <v>60</v>
      </c>
      <c r="C33" s="1" t="s">
        <v>279</v>
      </c>
      <c r="D33" s="1" t="s">
        <v>332</v>
      </c>
      <c r="E33" s="1" t="s">
        <v>143</v>
      </c>
      <c r="F33" s="1" t="s">
        <v>63</v>
      </c>
      <c r="G33" s="5">
        <v>0.37777777777777777</v>
      </c>
      <c r="H33" s="5">
        <v>0.38446759259259267</v>
      </c>
      <c r="I33" s="5">
        <v>0.37895833333333329</v>
      </c>
      <c r="J33" s="5">
        <v>0.37971064814814814</v>
      </c>
      <c r="K33" s="5">
        <v>0.38049768518518512</v>
      </c>
      <c r="L33" s="5">
        <v>0.3822916666666667</v>
      </c>
      <c r="M33" s="5">
        <v>0.3916087962962963</v>
      </c>
      <c r="N33" s="5">
        <v>0.3973726851851852</v>
      </c>
      <c r="O33" s="5">
        <v>0.40478009259259251</v>
      </c>
      <c r="P33" s="5">
        <v>0.40733796296296287</v>
      </c>
      <c r="Q33" s="5">
        <v>0.4172569444444445</v>
      </c>
      <c r="R33" s="5">
        <v>0.42273148148148154</v>
      </c>
      <c r="S33" s="5">
        <v>0.46501157407407412</v>
      </c>
      <c r="T33" s="5">
        <v>0.46163194444444444</v>
      </c>
      <c r="U33" s="5">
        <v>0.45766203703703701</v>
      </c>
      <c r="V33" s="5">
        <v>0.44065972222222216</v>
      </c>
      <c r="W33" s="5">
        <v>0.43327546296296304</v>
      </c>
      <c r="X33" s="5">
        <v>0.47421296296296289</v>
      </c>
      <c r="Y33" s="5">
        <v>0.48030092592592588</v>
      </c>
      <c r="Z33" s="5">
        <v>0.4937962962962964</v>
      </c>
      <c r="AA33" s="5">
        <v>0.50042824074074077</v>
      </c>
      <c r="AB33" s="5">
        <v>0.50443287037037032</v>
      </c>
      <c r="AC33" s="5">
        <v>0.50826388888888885</v>
      </c>
      <c r="AD33" s="5"/>
      <c r="AE33" s="5"/>
      <c r="AF33" s="5"/>
      <c r="AG33" s="5"/>
      <c r="AH33" s="5"/>
      <c r="AI33" s="5"/>
      <c r="AJ33" s="5"/>
      <c r="AK33" s="5">
        <v>0.51644675925925931</v>
      </c>
      <c r="AL33" s="6" t="s">
        <v>325</v>
      </c>
      <c r="AM33" s="5">
        <v>0</v>
      </c>
      <c r="AN33" s="5">
        <v>0.13866898148148155</v>
      </c>
      <c r="AO33" s="19">
        <v>2.1386689814814814</v>
      </c>
    </row>
    <row r="34" spans="1:41" x14ac:dyDescent="0.2">
      <c r="A34" s="1">
        <v>119</v>
      </c>
      <c r="B34" s="9">
        <v>60</v>
      </c>
      <c r="C34" s="1" t="s">
        <v>279</v>
      </c>
      <c r="D34" s="1" t="s">
        <v>332</v>
      </c>
      <c r="E34" s="1" t="s">
        <v>262</v>
      </c>
      <c r="F34" s="1" t="s">
        <v>280</v>
      </c>
      <c r="G34" s="5">
        <v>0.37777777777777777</v>
      </c>
      <c r="H34" s="5">
        <v>0.3846412037037038</v>
      </c>
      <c r="I34" s="5">
        <v>0.37890046296296298</v>
      </c>
      <c r="J34" s="5">
        <v>0.37989583333333332</v>
      </c>
      <c r="K34" s="5">
        <v>0.38048611111111119</v>
      </c>
      <c r="L34" s="5">
        <v>0.38233796296296296</v>
      </c>
      <c r="M34" s="5">
        <v>0.39163194444444438</v>
      </c>
      <c r="N34" s="5">
        <v>0.39740740740740732</v>
      </c>
      <c r="O34" s="5">
        <v>0.40474537037037039</v>
      </c>
      <c r="P34" s="5">
        <v>0.40734953703703702</v>
      </c>
      <c r="Q34" s="5">
        <v>0.41723379629629631</v>
      </c>
      <c r="R34" s="5">
        <v>0.42275462962962962</v>
      </c>
      <c r="S34" s="5">
        <v>0.46505787037037039</v>
      </c>
      <c r="T34" s="5">
        <v>0.46166666666666656</v>
      </c>
      <c r="U34" s="5">
        <v>0.45848379629629632</v>
      </c>
      <c r="V34" s="5">
        <v>0.44075231481481481</v>
      </c>
      <c r="W34" s="5">
        <v>0.43334490740740739</v>
      </c>
      <c r="X34" s="5">
        <v>0.4743750000000001</v>
      </c>
      <c r="Y34" s="5">
        <v>0.48015046296296304</v>
      </c>
      <c r="Z34" s="5">
        <v>0.49387731481481489</v>
      </c>
      <c r="AA34" s="5">
        <v>0.50034722222222228</v>
      </c>
      <c r="AB34" s="5">
        <v>0.50452546296296297</v>
      </c>
      <c r="AC34" s="5">
        <v>0.50834490740740745</v>
      </c>
      <c r="AD34" s="5"/>
      <c r="AE34" s="5"/>
      <c r="AF34" s="5"/>
      <c r="AG34" s="5"/>
      <c r="AH34" s="5"/>
      <c r="AI34" s="5"/>
      <c r="AJ34" s="5"/>
      <c r="AK34" s="5">
        <v>0.51649305555555558</v>
      </c>
      <c r="AL34" s="6" t="s">
        <v>325</v>
      </c>
      <c r="AM34" s="5">
        <v>0</v>
      </c>
      <c r="AN34" s="5">
        <v>0.13871527777777781</v>
      </c>
      <c r="AO34" s="19">
        <v>2.138715277777778</v>
      </c>
    </row>
    <row r="35" spans="1:41" x14ac:dyDescent="0.2">
      <c r="A35" s="1">
        <v>110</v>
      </c>
      <c r="B35" s="9">
        <v>55</v>
      </c>
      <c r="C35" s="1" t="s">
        <v>259</v>
      </c>
      <c r="D35" s="1" t="s">
        <v>332</v>
      </c>
      <c r="E35" s="1" t="s">
        <v>262</v>
      </c>
      <c r="F35" s="1" t="s">
        <v>261</v>
      </c>
      <c r="G35" s="8">
        <v>0.37777777777777777</v>
      </c>
      <c r="H35" s="5">
        <v>0.38541666666666663</v>
      </c>
      <c r="I35" s="5">
        <v>0.37870370370370365</v>
      </c>
      <c r="J35" s="5">
        <v>0.37980324074074068</v>
      </c>
      <c r="K35" s="5">
        <v>0.38054398148148139</v>
      </c>
      <c r="L35" s="5">
        <v>0.38299768518518518</v>
      </c>
      <c r="M35" s="8">
        <v>0.39217592592592598</v>
      </c>
      <c r="N35" s="8">
        <v>0.39746527777777774</v>
      </c>
      <c r="O35" s="8">
        <v>0.40515046296296298</v>
      </c>
      <c r="P35" s="8">
        <v>0.40737268518518521</v>
      </c>
      <c r="Q35" s="8">
        <v>0.41875000000000007</v>
      </c>
      <c r="R35" s="5">
        <v>0.42328703703703707</v>
      </c>
      <c r="S35" s="5">
        <v>0.43326388888888889</v>
      </c>
      <c r="T35" s="5">
        <v>0.44314814814814818</v>
      </c>
      <c r="U35" s="5">
        <v>0.45001157407407411</v>
      </c>
      <c r="V35" s="5">
        <v>0.43844907407407396</v>
      </c>
      <c r="W35" s="5">
        <v>0.46747685185185184</v>
      </c>
      <c r="X35" s="5">
        <v>0.4789930555555556</v>
      </c>
      <c r="Y35" s="5">
        <v>0.4848958333333333</v>
      </c>
      <c r="Z35" s="8">
        <v>0.49946759259259255</v>
      </c>
      <c r="AA35" s="8">
        <v>0.5044791666666667</v>
      </c>
      <c r="AB35" s="8">
        <v>0.508275462962963</v>
      </c>
      <c r="AC35" s="8">
        <v>0.51171296296296298</v>
      </c>
      <c r="AD35" s="5"/>
      <c r="AE35" s="5"/>
      <c r="AF35" s="5"/>
      <c r="AG35" s="5"/>
      <c r="AH35" s="5"/>
      <c r="AI35" s="5"/>
      <c r="AJ35" s="5"/>
      <c r="AK35" s="5">
        <v>1.5189699074074072</v>
      </c>
      <c r="AL35" s="6" t="s">
        <v>325</v>
      </c>
      <c r="AM35" s="5">
        <v>0</v>
      </c>
      <c r="AN35" s="5">
        <v>1.1411921296296295</v>
      </c>
      <c r="AO35" s="19">
        <v>2.1411921296296295</v>
      </c>
    </row>
    <row r="36" spans="1:41" x14ac:dyDescent="0.2">
      <c r="A36" s="1">
        <v>109</v>
      </c>
      <c r="B36" s="9">
        <v>55</v>
      </c>
      <c r="C36" s="1" t="s">
        <v>259</v>
      </c>
      <c r="D36" s="1" t="s">
        <v>332</v>
      </c>
      <c r="E36" s="1" t="s">
        <v>260</v>
      </c>
      <c r="F36" s="1" t="s">
        <v>261</v>
      </c>
      <c r="G36" s="8">
        <v>0.37777777777777777</v>
      </c>
      <c r="H36" s="5">
        <v>0.38543981481481471</v>
      </c>
      <c r="I36" s="5">
        <v>0.37887731481481479</v>
      </c>
      <c r="J36" s="5">
        <v>0.37984953703703705</v>
      </c>
      <c r="K36" s="5">
        <v>0.38057870370370372</v>
      </c>
      <c r="L36" s="5">
        <v>0.38304398148148155</v>
      </c>
      <c r="M36" s="8">
        <v>0.39211805555555557</v>
      </c>
      <c r="N36" s="8">
        <v>0.39744212962962966</v>
      </c>
      <c r="O36" s="8">
        <v>0.40509259259259256</v>
      </c>
      <c r="P36" s="8">
        <v>0.40728009259259268</v>
      </c>
      <c r="Q36" s="8">
        <v>0.41866898148148157</v>
      </c>
      <c r="R36" s="5">
        <v>0.42343750000000002</v>
      </c>
      <c r="S36" s="5">
        <v>0.43335648148148154</v>
      </c>
      <c r="T36" s="5">
        <v>0.44324074074074071</v>
      </c>
      <c r="U36" s="5">
        <v>0.45008101851851856</v>
      </c>
      <c r="V36" s="5">
        <v>0.43841435185185185</v>
      </c>
      <c r="W36" s="5">
        <v>0.46754629629629629</v>
      </c>
      <c r="X36" s="5">
        <v>0.47890046296296296</v>
      </c>
      <c r="Y36" s="5">
        <v>0.48501157407407414</v>
      </c>
      <c r="Z36" s="8">
        <v>0.49954861111111104</v>
      </c>
      <c r="AA36" s="8">
        <v>0.50457175925925923</v>
      </c>
      <c r="AB36" s="8">
        <v>0.50812500000000005</v>
      </c>
      <c r="AC36" s="8">
        <v>0.51166666666666671</v>
      </c>
      <c r="AD36" s="5"/>
      <c r="AE36" s="5"/>
      <c r="AF36" s="5"/>
      <c r="AG36" s="5"/>
      <c r="AH36" s="5"/>
      <c r="AI36" s="5"/>
      <c r="AJ36" s="5"/>
      <c r="AK36" s="5">
        <v>1.5189930555555555</v>
      </c>
      <c r="AL36" s="6" t="s">
        <v>325</v>
      </c>
      <c r="AM36" s="5">
        <v>0</v>
      </c>
      <c r="AN36" s="5">
        <v>1.1412152777777778</v>
      </c>
      <c r="AO36" s="19">
        <v>2.1412152777777775</v>
      </c>
    </row>
    <row r="37" spans="1:41" x14ac:dyDescent="0.2">
      <c r="A37" s="3">
        <v>75</v>
      </c>
      <c r="B37" s="9">
        <v>38</v>
      </c>
      <c r="C37" s="2" t="s">
        <v>204</v>
      </c>
      <c r="D37" s="2" t="s">
        <v>334</v>
      </c>
      <c r="E37" s="2" t="s">
        <v>62</v>
      </c>
      <c r="F37" s="2" t="s">
        <v>205</v>
      </c>
      <c r="G37" s="8">
        <v>0.37777777777777777</v>
      </c>
      <c r="H37" s="8">
        <v>0.38527777777777772</v>
      </c>
      <c r="I37" s="8">
        <v>0.37937500000000002</v>
      </c>
      <c r="J37" s="8">
        <v>0.38018518518518529</v>
      </c>
      <c r="K37" s="8">
        <v>0.38431712962962961</v>
      </c>
      <c r="L37" s="8">
        <v>0.3828125</v>
      </c>
      <c r="M37" s="8">
        <v>0.39346064814814818</v>
      </c>
      <c r="N37" s="8">
        <v>0.39896990740740745</v>
      </c>
      <c r="O37" s="8">
        <v>0.40690972222222221</v>
      </c>
      <c r="P37" s="8">
        <v>0.40899305555555554</v>
      </c>
      <c r="Q37" s="8">
        <v>0.41893518518518524</v>
      </c>
      <c r="R37" s="8">
        <v>0.42451388888888886</v>
      </c>
      <c r="S37" s="8">
        <v>0.43428240740740742</v>
      </c>
      <c r="T37" s="8">
        <v>0.44668981481481485</v>
      </c>
      <c r="U37" s="8">
        <v>0.45274305555555561</v>
      </c>
      <c r="V37" s="8">
        <v>0.43875000000000008</v>
      </c>
      <c r="W37" s="8">
        <v>0.46423611111111107</v>
      </c>
      <c r="X37" s="8">
        <v>0.4746527777777777</v>
      </c>
      <c r="Y37" s="8">
        <v>0.48089120370370375</v>
      </c>
      <c r="Z37" s="8">
        <v>0.49885416666666671</v>
      </c>
      <c r="AA37" s="8">
        <v>0.50417824074074069</v>
      </c>
      <c r="AB37" s="8">
        <v>0.51402777777777775</v>
      </c>
      <c r="AC37" s="8">
        <v>0.51085648148148144</v>
      </c>
      <c r="AD37" s="8"/>
      <c r="AE37" s="8"/>
      <c r="AF37" s="8"/>
      <c r="AG37" s="8"/>
      <c r="AH37" s="8"/>
      <c r="AI37" s="8"/>
      <c r="AJ37" s="8"/>
      <c r="AK37" s="8">
        <v>1.5196064814814814</v>
      </c>
      <c r="AL37" s="8" t="s">
        <v>325</v>
      </c>
      <c r="AM37" s="5">
        <v>0</v>
      </c>
      <c r="AN37" s="5">
        <v>1.1418287037037036</v>
      </c>
      <c r="AO37" s="19">
        <v>2.1418287037037036</v>
      </c>
    </row>
    <row r="38" spans="1:41" x14ac:dyDescent="0.2">
      <c r="A38" s="3">
        <v>76</v>
      </c>
      <c r="B38" s="9">
        <v>38</v>
      </c>
      <c r="C38" s="2" t="s">
        <v>204</v>
      </c>
      <c r="D38" s="2" t="s">
        <v>334</v>
      </c>
      <c r="E38" s="2" t="s">
        <v>90</v>
      </c>
      <c r="F38" s="2" t="s">
        <v>206</v>
      </c>
      <c r="G38" s="8">
        <v>0.37777777777777777</v>
      </c>
      <c r="H38" s="8">
        <v>0.38534722222222229</v>
      </c>
      <c r="I38" s="8">
        <v>0.37937500000000002</v>
      </c>
      <c r="J38" s="8">
        <v>0.38033564814814813</v>
      </c>
      <c r="K38" s="8">
        <v>0.38427083333333334</v>
      </c>
      <c r="L38" s="8">
        <v>0.38290509259259264</v>
      </c>
      <c r="M38" s="8">
        <v>0.39342592592592596</v>
      </c>
      <c r="N38" s="8">
        <v>0.39891203703703704</v>
      </c>
      <c r="O38" s="8">
        <v>0.40662037037037047</v>
      </c>
      <c r="P38" s="8">
        <v>0.40901620370370362</v>
      </c>
      <c r="Q38" s="8">
        <v>0.41890046296296291</v>
      </c>
      <c r="R38" s="8">
        <v>0.42444444444444451</v>
      </c>
      <c r="S38" s="8">
        <v>0.43423611111111116</v>
      </c>
      <c r="T38" s="8">
        <v>0.44673611111111111</v>
      </c>
      <c r="U38" s="8">
        <v>0.45269675925925934</v>
      </c>
      <c r="V38" s="8">
        <v>0.43863425925925925</v>
      </c>
      <c r="W38" s="8">
        <v>0.46436342592592583</v>
      </c>
      <c r="X38" s="8">
        <v>0.47459490740740751</v>
      </c>
      <c r="Y38" s="8">
        <v>0.48084490740740737</v>
      </c>
      <c r="Z38" s="8">
        <v>0.49891203703703713</v>
      </c>
      <c r="AA38" s="8">
        <v>0.50430555555555556</v>
      </c>
      <c r="AB38" s="8">
        <v>0.51405092592592594</v>
      </c>
      <c r="AC38" s="8">
        <v>0.51077546296296295</v>
      </c>
      <c r="AD38" s="8"/>
      <c r="AE38" s="8"/>
      <c r="AF38" s="8"/>
      <c r="AG38" s="8"/>
      <c r="AH38" s="8"/>
      <c r="AI38" s="8"/>
      <c r="AJ38" s="8"/>
      <c r="AK38" s="8">
        <v>1.5196064814814814</v>
      </c>
      <c r="AL38" s="8" t="s">
        <v>325</v>
      </c>
      <c r="AM38" s="5">
        <v>0</v>
      </c>
      <c r="AN38" s="5">
        <v>1.1418287037037036</v>
      </c>
      <c r="AO38" s="19">
        <v>2.1418287037037036</v>
      </c>
    </row>
    <row r="39" spans="1:41" x14ac:dyDescent="0.2">
      <c r="A39" s="1">
        <v>89</v>
      </c>
      <c r="B39" s="9">
        <v>45</v>
      </c>
      <c r="C39" s="1" t="s">
        <v>227</v>
      </c>
      <c r="D39" s="1" t="s">
        <v>332</v>
      </c>
      <c r="E39" s="1" t="s">
        <v>228</v>
      </c>
      <c r="F39" s="1" t="s">
        <v>229</v>
      </c>
      <c r="G39" s="8">
        <v>0.37777777777777777</v>
      </c>
      <c r="H39" s="8">
        <v>0.385625</v>
      </c>
      <c r="I39" s="8">
        <v>0.37870370370370365</v>
      </c>
      <c r="J39" s="8">
        <v>0.37973379629629633</v>
      </c>
      <c r="K39" s="8">
        <v>0.38450231481481489</v>
      </c>
      <c r="L39" s="8">
        <v>0.38317129629629632</v>
      </c>
      <c r="M39" s="8">
        <v>0.39247685185185188</v>
      </c>
      <c r="N39" s="8">
        <v>0.39782407407407405</v>
      </c>
      <c r="O39" s="8">
        <v>0.40634259259259264</v>
      </c>
      <c r="P39" s="8">
        <v>0.40874999999999995</v>
      </c>
      <c r="Q39" s="8">
        <v>0.4184606481481481</v>
      </c>
      <c r="R39" s="8">
        <v>0.42353009259259267</v>
      </c>
      <c r="S39" s="8">
        <v>0.43346064814814822</v>
      </c>
      <c r="T39" s="8">
        <v>0.43672453703703706</v>
      </c>
      <c r="U39" s="8">
        <v>0.44253472222222223</v>
      </c>
      <c r="V39" s="8">
        <v>0.46084490740740736</v>
      </c>
      <c r="W39" s="8">
        <v>0.46671296296296294</v>
      </c>
      <c r="X39" s="8">
        <v>0.4781712962962964</v>
      </c>
      <c r="Y39" s="8">
        <v>0.48511574074074071</v>
      </c>
      <c r="Z39" s="8">
        <v>0.49929398148148152</v>
      </c>
      <c r="AA39" s="8">
        <v>0.50557870370370372</v>
      </c>
      <c r="AB39" s="8">
        <v>0.51458333333333328</v>
      </c>
      <c r="AC39" s="8">
        <v>0.51150462962962961</v>
      </c>
      <c r="AD39" s="8"/>
      <c r="AE39" s="8"/>
      <c r="AF39" s="8"/>
      <c r="AG39" s="8"/>
      <c r="AH39" s="8"/>
      <c r="AI39" s="8"/>
      <c r="AJ39" s="8"/>
      <c r="AK39" s="8">
        <v>1.5200578703703704</v>
      </c>
      <c r="AL39" s="8" t="s">
        <v>325</v>
      </c>
      <c r="AM39" s="5">
        <v>0</v>
      </c>
      <c r="AN39" s="5">
        <v>1.1422800925925927</v>
      </c>
      <c r="AO39" s="19">
        <v>2.1422800925925927</v>
      </c>
    </row>
    <row r="40" spans="1:41" x14ac:dyDescent="0.2">
      <c r="A40" s="1">
        <v>90</v>
      </c>
      <c r="B40" s="9">
        <v>45</v>
      </c>
      <c r="C40" s="1" t="s">
        <v>227</v>
      </c>
      <c r="D40" s="1" t="s">
        <v>332</v>
      </c>
      <c r="E40" s="1" t="s">
        <v>230</v>
      </c>
      <c r="F40" s="1" t="s">
        <v>58</v>
      </c>
      <c r="G40" s="8">
        <v>0.37777777777777777</v>
      </c>
      <c r="H40" s="8">
        <v>0.38567129629629626</v>
      </c>
      <c r="I40" s="8">
        <v>0.37892361111111106</v>
      </c>
      <c r="J40" s="8">
        <v>0.37962962962962965</v>
      </c>
      <c r="K40" s="8">
        <v>0.38453703703703701</v>
      </c>
      <c r="L40" s="8">
        <v>0.38310185185185175</v>
      </c>
      <c r="M40" s="8">
        <v>0.39262731481481483</v>
      </c>
      <c r="N40" s="8">
        <v>0.3979166666666667</v>
      </c>
      <c r="O40" s="8">
        <v>0.40640046296296306</v>
      </c>
      <c r="P40" s="8">
        <v>0.40877314814814814</v>
      </c>
      <c r="Q40" s="8">
        <v>0.41856481481481478</v>
      </c>
      <c r="R40" s="8">
        <v>0.42361111111111116</v>
      </c>
      <c r="S40" s="8">
        <v>0.43349537037037045</v>
      </c>
      <c r="T40" s="8">
        <v>0.43675925925925929</v>
      </c>
      <c r="U40" s="8">
        <v>0.44259259259259265</v>
      </c>
      <c r="V40" s="8">
        <v>0.46090277777777777</v>
      </c>
      <c r="W40" s="8">
        <v>0.46693287037037035</v>
      </c>
      <c r="X40" s="8">
        <v>0.47833333333333339</v>
      </c>
      <c r="Y40" s="8">
        <v>0.4850578703703704</v>
      </c>
      <c r="Z40" s="8">
        <v>0.4993981481481482</v>
      </c>
      <c r="AA40" s="8">
        <v>0.50570601851851849</v>
      </c>
      <c r="AB40" s="8">
        <v>0.51465277777777774</v>
      </c>
      <c r="AC40" s="8">
        <v>0.51159722222222226</v>
      </c>
      <c r="AD40" s="8"/>
      <c r="AE40" s="8"/>
      <c r="AF40" s="8"/>
      <c r="AG40" s="8"/>
      <c r="AH40" s="8"/>
      <c r="AI40" s="8"/>
      <c r="AJ40" s="8"/>
      <c r="AK40" s="8">
        <v>1.5201041666666666</v>
      </c>
      <c r="AL40" s="8" t="s">
        <v>325</v>
      </c>
      <c r="AM40" s="5">
        <v>0</v>
      </c>
      <c r="AN40" s="5">
        <v>1.1423263888888888</v>
      </c>
      <c r="AO40" s="19">
        <v>2.1423263888888888</v>
      </c>
    </row>
    <row r="41" spans="1:41" x14ac:dyDescent="0.2">
      <c r="A41" s="1">
        <v>101</v>
      </c>
      <c r="B41" s="9">
        <v>51</v>
      </c>
      <c r="C41" s="1" t="s">
        <v>246</v>
      </c>
      <c r="D41" s="1" t="s">
        <v>332</v>
      </c>
      <c r="E41" s="1" t="s">
        <v>247</v>
      </c>
      <c r="F41" s="1" t="s">
        <v>57</v>
      </c>
      <c r="G41" s="8">
        <v>0.37777777777777777</v>
      </c>
      <c r="H41" s="8">
        <v>0.37893518518518521</v>
      </c>
      <c r="I41" s="8">
        <v>0.38503472222222224</v>
      </c>
      <c r="J41" s="8">
        <v>0.38421296296296292</v>
      </c>
      <c r="K41" s="8">
        <v>0.37995370370370374</v>
      </c>
      <c r="L41" s="8">
        <v>0.38149305555555557</v>
      </c>
      <c r="M41" s="8">
        <v>0.39351851851851849</v>
      </c>
      <c r="N41" s="8">
        <v>0.3987384259259259</v>
      </c>
      <c r="O41" s="8">
        <v>0.40879629629629621</v>
      </c>
      <c r="P41" s="8">
        <v>0.4106481481481481</v>
      </c>
      <c r="Q41" s="8">
        <v>0.42329861111111111</v>
      </c>
      <c r="R41" s="8">
        <v>0.42887731481481473</v>
      </c>
      <c r="S41" s="8">
        <v>0.44081018518518522</v>
      </c>
      <c r="T41" s="8">
        <v>0.44525462962962958</v>
      </c>
      <c r="U41" s="8">
        <v>0.45250000000000001</v>
      </c>
      <c r="V41" s="8">
        <v>0.46341435185185187</v>
      </c>
      <c r="W41" s="8">
        <v>0.43072916666666661</v>
      </c>
      <c r="X41" s="8">
        <v>0.48078703703703696</v>
      </c>
      <c r="Y41" s="8">
        <v>0.48743055555555559</v>
      </c>
      <c r="Z41" s="8">
        <v>0.5022106481481482</v>
      </c>
      <c r="AA41" s="8">
        <v>0.50769675925925928</v>
      </c>
      <c r="AB41" s="8">
        <v>0.51648148148148143</v>
      </c>
      <c r="AC41" s="8">
        <v>0.51332175925925927</v>
      </c>
      <c r="AD41" s="8"/>
      <c r="AE41" s="8"/>
      <c r="AF41" s="8"/>
      <c r="AG41" s="8"/>
      <c r="AH41" s="8"/>
      <c r="AI41" s="8"/>
      <c r="AJ41" s="8"/>
      <c r="AK41" s="8">
        <v>1.5208564814814816</v>
      </c>
      <c r="AL41" s="8" t="s">
        <v>325</v>
      </c>
      <c r="AM41" s="5">
        <v>0</v>
      </c>
      <c r="AN41" s="5">
        <v>1.1430787037037038</v>
      </c>
      <c r="AO41" s="19">
        <v>2.1430787037037038</v>
      </c>
    </row>
    <row r="42" spans="1:41" x14ac:dyDescent="0.2">
      <c r="A42" s="1">
        <v>102</v>
      </c>
      <c r="B42" s="9">
        <v>51</v>
      </c>
      <c r="C42" s="1" t="s">
        <v>246</v>
      </c>
      <c r="D42" s="1" t="s">
        <v>332</v>
      </c>
      <c r="E42" s="1" t="s">
        <v>248</v>
      </c>
      <c r="F42" s="1" t="s">
        <v>57</v>
      </c>
      <c r="G42" s="8">
        <v>0.37777777777777777</v>
      </c>
      <c r="H42" s="8">
        <v>0.37888888888888894</v>
      </c>
      <c r="I42" s="8">
        <v>0.38504629629629628</v>
      </c>
      <c r="J42" s="8">
        <v>0.38429398148148142</v>
      </c>
      <c r="K42" s="8">
        <v>0.37991898148148151</v>
      </c>
      <c r="L42" s="8">
        <v>0.38153935185185184</v>
      </c>
      <c r="M42" s="8">
        <v>0.39357638888888891</v>
      </c>
      <c r="N42" s="8">
        <v>0.39885416666666673</v>
      </c>
      <c r="O42" s="8">
        <v>0.40885416666666663</v>
      </c>
      <c r="P42" s="8">
        <v>0.41065972222222225</v>
      </c>
      <c r="Q42" s="8">
        <v>0.42334490740740749</v>
      </c>
      <c r="R42" s="8">
        <v>0.42895833333333344</v>
      </c>
      <c r="S42" s="8">
        <v>0.44086805555555564</v>
      </c>
      <c r="T42" s="8">
        <v>0.44530092592592585</v>
      </c>
      <c r="U42" s="8">
        <v>0.45253472222222213</v>
      </c>
      <c r="V42" s="8">
        <v>0.46351851851851855</v>
      </c>
      <c r="W42" s="8">
        <v>0.43070601851851853</v>
      </c>
      <c r="X42" s="8">
        <v>0.48093750000000002</v>
      </c>
      <c r="Y42" s="8">
        <v>0.48752314814814823</v>
      </c>
      <c r="Z42" s="8">
        <v>0.50232638888888892</v>
      </c>
      <c r="AA42" s="8">
        <v>0.50760416666666663</v>
      </c>
      <c r="AB42" s="8">
        <v>0.51640046296296294</v>
      </c>
      <c r="AC42" s="8">
        <v>0.5133564814814815</v>
      </c>
      <c r="AD42" s="8"/>
      <c r="AE42" s="8"/>
      <c r="AF42" s="8"/>
      <c r="AG42" s="8"/>
      <c r="AH42" s="8"/>
      <c r="AI42" s="8"/>
      <c r="AJ42" s="8"/>
      <c r="AK42" s="8">
        <v>1.5208564814814816</v>
      </c>
      <c r="AL42" s="8" t="s">
        <v>325</v>
      </c>
      <c r="AM42" s="5">
        <v>0</v>
      </c>
      <c r="AN42" s="5">
        <v>1.1430787037037038</v>
      </c>
      <c r="AO42" s="19">
        <v>2.1430787037037038</v>
      </c>
    </row>
    <row r="43" spans="1:41" x14ac:dyDescent="0.2">
      <c r="A43" s="1">
        <v>118</v>
      </c>
      <c r="B43" s="9">
        <v>59</v>
      </c>
      <c r="C43" s="1" t="s">
        <v>275</v>
      </c>
      <c r="D43" s="1" t="s">
        <v>332</v>
      </c>
      <c r="E43" s="1" t="s">
        <v>260</v>
      </c>
      <c r="F43" s="1" t="s">
        <v>278</v>
      </c>
      <c r="G43" s="8">
        <v>0.37777777777777777</v>
      </c>
      <c r="H43" s="8">
        <v>0.3787152777777778</v>
      </c>
      <c r="I43" s="8">
        <v>0.38526620370370368</v>
      </c>
      <c r="J43" s="8">
        <v>0.38473379629629623</v>
      </c>
      <c r="K43" s="8">
        <v>0.37983796296296291</v>
      </c>
      <c r="L43" s="8">
        <v>0.38245370370370368</v>
      </c>
      <c r="M43" s="8">
        <v>0.39269675925925929</v>
      </c>
      <c r="N43" s="8">
        <v>0.39839120370370373</v>
      </c>
      <c r="O43" s="8">
        <v>0.40630787037037042</v>
      </c>
      <c r="P43" s="8">
        <v>0.40950231481481481</v>
      </c>
      <c r="Q43" s="8">
        <v>0.41969907407407403</v>
      </c>
      <c r="R43" s="8">
        <v>0.42458333333333342</v>
      </c>
      <c r="S43" s="8">
        <v>0.46887731481481476</v>
      </c>
      <c r="T43" s="8">
        <v>0.45828703703703699</v>
      </c>
      <c r="U43" s="8">
        <v>0.45452546296296292</v>
      </c>
      <c r="V43" s="8">
        <v>0.44579861111111108</v>
      </c>
      <c r="W43" s="8">
        <v>0.43722222222222218</v>
      </c>
      <c r="X43" s="8">
        <v>0.47908564814814814</v>
      </c>
      <c r="Y43" s="8">
        <v>0.48515046296296294</v>
      </c>
      <c r="Z43" s="8">
        <v>0.49853009259259251</v>
      </c>
      <c r="AA43" s="8">
        <v>0.5063657407407407</v>
      </c>
      <c r="AB43" s="8">
        <v>0.51996527777777779</v>
      </c>
      <c r="AC43" s="8">
        <v>0.51567129629629627</v>
      </c>
      <c r="AD43" s="8"/>
      <c r="AE43" s="8"/>
      <c r="AF43" s="8"/>
      <c r="AG43" s="8"/>
      <c r="AH43" s="8"/>
      <c r="AI43" s="8"/>
      <c r="AJ43" s="8"/>
      <c r="AK43" s="8">
        <v>1.5248379629629629</v>
      </c>
      <c r="AL43" s="8" t="s">
        <v>325</v>
      </c>
      <c r="AM43" s="5">
        <v>0</v>
      </c>
      <c r="AN43" s="5">
        <v>1.1470601851851852</v>
      </c>
      <c r="AO43" s="19">
        <v>2.1470601851851852</v>
      </c>
    </row>
    <row r="44" spans="1:41" x14ac:dyDescent="0.2">
      <c r="A44" s="1">
        <v>117</v>
      </c>
      <c r="B44" s="9">
        <v>59</v>
      </c>
      <c r="C44" s="1" t="s">
        <v>275</v>
      </c>
      <c r="D44" s="1" t="s">
        <v>332</v>
      </c>
      <c r="E44" s="1" t="s">
        <v>276</v>
      </c>
      <c r="F44" s="1" t="s">
        <v>277</v>
      </c>
      <c r="G44" s="8">
        <v>0.37777777777777777</v>
      </c>
      <c r="H44" s="8">
        <v>0.37872685185185195</v>
      </c>
      <c r="I44" s="8">
        <v>0.38519675925925922</v>
      </c>
      <c r="J44" s="8">
        <v>0.38452546296296297</v>
      </c>
      <c r="K44" s="8">
        <v>0.37972222222222218</v>
      </c>
      <c r="L44" s="8">
        <v>0.38248842592592591</v>
      </c>
      <c r="M44" s="8">
        <v>0.39267361111111121</v>
      </c>
      <c r="N44" s="8">
        <v>0.39855324074074072</v>
      </c>
      <c r="O44" s="8">
        <v>0.40623842592592585</v>
      </c>
      <c r="P44" s="8">
        <v>0.40937499999999993</v>
      </c>
      <c r="Q44" s="8">
        <v>0.41961805555555554</v>
      </c>
      <c r="R44" s="8">
        <v>0.42466435185185192</v>
      </c>
      <c r="S44" s="8">
        <v>0.46876157407407415</v>
      </c>
      <c r="T44" s="8">
        <v>0.45815972222222223</v>
      </c>
      <c r="U44" s="8">
        <v>0.45458333333333334</v>
      </c>
      <c r="V44" s="8">
        <v>0.44568287037037047</v>
      </c>
      <c r="W44" s="8">
        <v>0.43707175925925934</v>
      </c>
      <c r="X44" s="8">
        <v>0.47903935185185187</v>
      </c>
      <c r="Y44" s="8">
        <v>0.48509259259259263</v>
      </c>
      <c r="Z44" s="8">
        <v>0.49820601851851853</v>
      </c>
      <c r="AA44" s="8">
        <v>0.50626157407407413</v>
      </c>
      <c r="AB44" s="8">
        <v>0.52</v>
      </c>
      <c r="AC44" s="8">
        <v>0.51554398148148151</v>
      </c>
      <c r="AD44" s="8"/>
      <c r="AE44" s="8"/>
      <c r="AF44" s="8"/>
      <c r="AG44" s="8"/>
      <c r="AH44" s="8"/>
      <c r="AI44" s="8"/>
      <c r="AJ44" s="8"/>
      <c r="AK44" s="8">
        <v>1.524861111111111</v>
      </c>
      <c r="AL44" s="8" t="s">
        <v>329</v>
      </c>
      <c r="AM44" s="5">
        <v>0</v>
      </c>
      <c r="AN44" s="5">
        <v>1.1470833333333332</v>
      </c>
      <c r="AO44" s="19">
        <v>2.1470833333333332</v>
      </c>
    </row>
    <row r="45" spans="1:41" x14ac:dyDescent="0.2">
      <c r="A45" s="1">
        <v>140</v>
      </c>
      <c r="B45" s="9">
        <v>70</v>
      </c>
      <c r="C45" s="1" t="s">
        <v>308</v>
      </c>
      <c r="D45" s="1" t="s">
        <v>334</v>
      </c>
      <c r="E45" s="1" t="s">
        <v>94</v>
      </c>
      <c r="F45" s="1" t="s">
        <v>95</v>
      </c>
      <c r="G45" s="8">
        <v>0.37777777777777777</v>
      </c>
      <c r="H45" s="8">
        <v>0.38530092592592602</v>
      </c>
      <c r="I45" s="8">
        <v>0.37888888888888894</v>
      </c>
      <c r="J45" s="8">
        <v>0.37993055555555555</v>
      </c>
      <c r="K45" s="8">
        <v>0.38415509259259262</v>
      </c>
      <c r="L45" s="8">
        <v>0.38223379629629628</v>
      </c>
      <c r="M45" s="8">
        <v>0.39348379629629626</v>
      </c>
      <c r="N45" s="8">
        <v>0.40126157407407403</v>
      </c>
      <c r="O45" s="8">
        <v>0.41130787037037031</v>
      </c>
      <c r="P45" s="8">
        <v>0.41531250000000008</v>
      </c>
      <c r="Q45" s="8">
        <v>0.42739583333333331</v>
      </c>
      <c r="R45" s="8">
        <v>0.43314814814814817</v>
      </c>
      <c r="S45" s="8">
        <v>0.44562500000000005</v>
      </c>
      <c r="T45" s="8">
        <v>0.44954861111111111</v>
      </c>
      <c r="U45" s="8">
        <v>0.45569444444444451</v>
      </c>
      <c r="V45" s="8">
        <v>0.46586805555555555</v>
      </c>
      <c r="W45" s="8">
        <v>0.4728472222222222</v>
      </c>
      <c r="X45" s="8">
        <v>0.48689814814814814</v>
      </c>
      <c r="Y45" s="8">
        <v>0.49430555555555555</v>
      </c>
      <c r="Z45" s="8">
        <v>0.50865740740740739</v>
      </c>
      <c r="AA45" s="8">
        <v>0.51228009259259255</v>
      </c>
      <c r="AB45" s="8">
        <v>0.5226157407407408</v>
      </c>
      <c r="AC45" s="8">
        <v>0.51780092592592597</v>
      </c>
      <c r="AD45" s="8"/>
      <c r="AE45" s="8"/>
      <c r="AF45" s="8"/>
      <c r="AG45" s="8"/>
      <c r="AH45" s="8"/>
      <c r="AI45" s="8"/>
      <c r="AJ45" s="8"/>
      <c r="AK45" s="8">
        <v>1.5269791666666666</v>
      </c>
      <c r="AL45" s="8" t="s">
        <v>325</v>
      </c>
      <c r="AM45" s="5">
        <v>0</v>
      </c>
      <c r="AN45" s="5">
        <v>1.1492013888888888</v>
      </c>
      <c r="AO45" s="19">
        <v>2.1492013888888888</v>
      </c>
    </row>
    <row r="46" spans="1:41" x14ac:dyDescent="0.2">
      <c r="A46" s="1">
        <v>139</v>
      </c>
      <c r="B46" s="9">
        <v>70</v>
      </c>
      <c r="C46" s="1" t="s">
        <v>308</v>
      </c>
      <c r="D46" s="1" t="s">
        <v>334</v>
      </c>
      <c r="E46" s="1" t="s">
        <v>92</v>
      </c>
      <c r="F46" s="1" t="s">
        <v>93</v>
      </c>
      <c r="G46" s="8">
        <v>0.37777777777777777</v>
      </c>
      <c r="H46" s="8">
        <v>0.38523148148148145</v>
      </c>
      <c r="I46" s="8">
        <v>0.37881944444444438</v>
      </c>
      <c r="J46" s="8">
        <v>0.37974537037037026</v>
      </c>
      <c r="K46" s="8">
        <v>0.38421296296296292</v>
      </c>
      <c r="L46" s="8">
        <v>0.38244212962962953</v>
      </c>
      <c r="M46" s="8">
        <v>0.39354166666666668</v>
      </c>
      <c r="N46" s="8">
        <v>0.4019907407407407</v>
      </c>
      <c r="O46" s="8">
        <v>0.41181712962962969</v>
      </c>
      <c r="P46" s="8">
        <v>0.41579861111111116</v>
      </c>
      <c r="Q46" s="8">
        <v>0.42744212962962969</v>
      </c>
      <c r="R46" s="8">
        <v>0.43410879629629628</v>
      </c>
      <c r="S46" s="8">
        <v>0.44559027777777782</v>
      </c>
      <c r="T46" s="8">
        <v>0.44958333333333333</v>
      </c>
      <c r="U46" s="8">
        <v>0.4556365740740741</v>
      </c>
      <c r="V46" s="8">
        <v>0.46605324074074073</v>
      </c>
      <c r="W46" s="8">
        <v>0.47270833333333329</v>
      </c>
      <c r="X46" s="8">
        <v>0.48696759259259259</v>
      </c>
      <c r="Y46" s="8">
        <v>0.49434027777777778</v>
      </c>
      <c r="Z46" s="8">
        <v>0.50859953703703709</v>
      </c>
      <c r="AA46" s="8">
        <v>0.51246527777777773</v>
      </c>
      <c r="AB46" s="8">
        <v>0.52266203703703706</v>
      </c>
      <c r="AC46" s="8">
        <v>0.51997685185185183</v>
      </c>
      <c r="AD46" s="8"/>
      <c r="AE46" s="8"/>
      <c r="AF46" s="8"/>
      <c r="AG46" s="8"/>
      <c r="AH46" s="8"/>
      <c r="AI46" s="8"/>
      <c r="AJ46" s="8"/>
      <c r="AK46" s="8">
        <v>1.5269907407407408</v>
      </c>
      <c r="AL46" s="8" t="s">
        <v>325</v>
      </c>
      <c r="AM46" s="5">
        <v>0</v>
      </c>
      <c r="AN46" s="5">
        <v>1.149212962962963</v>
      </c>
      <c r="AO46" s="19">
        <v>2.149212962962963</v>
      </c>
    </row>
    <row r="47" spans="1:41" x14ac:dyDescent="0.2">
      <c r="A47" s="1">
        <v>105</v>
      </c>
      <c r="B47" s="9">
        <v>53</v>
      </c>
      <c r="C47" s="1" t="s">
        <v>252</v>
      </c>
      <c r="D47" s="1" t="s">
        <v>332</v>
      </c>
      <c r="E47" s="1" t="s">
        <v>253</v>
      </c>
      <c r="F47" s="1" t="s">
        <v>254</v>
      </c>
      <c r="G47" s="8">
        <v>0.37777777777777777</v>
      </c>
      <c r="H47" s="8">
        <v>0.38520833333333337</v>
      </c>
      <c r="I47" s="8">
        <v>0.37945601851851851</v>
      </c>
      <c r="J47" s="8">
        <v>0.38024305555555549</v>
      </c>
      <c r="K47" s="8">
        <v>0.38085648148148143</v>
      </c>
      <c r="L47" s="8">
        <v>0.38263888888888886</v>
      </c>
      <c r="M47" s="8">
        <v>0.39317129629629621</v>
      </c>
      <c r="N47" s="8">
        <v>0.39924768518518527</v>
      </c>
      <c r="O47" s="8">
        <v>0.40819444444444442</v>
      </c>
      <c r="P47" s="8">
        <v>0.41182870370370372</v>
      </c>
      <c r="Q47" s="8">
        <v>0.42210648148148155</v>
      </c>
      <c r="R47" s="8">
        <v>0.42962962962962958</v>
      </c>
      <c r="S47" s="8">
        <v>0.44055555555555559</v>
      </c>
      <c r="T47" s="8">
        <v>0.44401620370370365</v>
      </c>
      <c r="U47" s="8">
        <v>0.44928240740740744</v>
      </c>
      <c r="V47" s="8">
        <v>0.47136574074074078</v>
      </c>
      <c r="W47" s="8">
        <v>0.46172453703703698</v>
      </c>
      <c r="X47" s="8">
        <v>0.48190972222222228</v>
      </c>
      <c r="Y47" s="8">
        <v>0.48853009259259261</v>
      </c>
      <c r="Z47" s="8">
        <v>0.50466435185185188</v>
      </c>
      <c r="AA47" s="8">
        <v>0.50952546296296297</v>
      </c>
      <c r="AB47" s="8">
        <v>0.51452546296296298</v>
      </c>
      <c r="AC47" s="8">
        <v>0.5178935185185185</v>
      </c>
      <c r="AD47" s="8"/>
      <c r="AE47" s="8"/>
      <c r="AF47" s="8"/>
      <c r="AG47" s="8"/>
      <c r="AH47" s="8"/>
      <c r="AI47" s="8"/>
      <c r="AJ47" s="8"/>
      <c r="AK47" s="8">
        <v>1.5280902777777778</v>
      </c>
      <c r="AL47" s="8" t="s">
        <v>325</v>
      </c>
      <c r="AM47" s="5">
        <v>0</v>
      </c>
      <c r="AN47" s="5">
        <v>1.1503125000000001</v>
      </c>
      <c r="AO47" s="19">
        <v>2.1503125000000001</v>
      </c>
    </row>
    <row r="48" spans="1:41" x14ac:dyDescent="0.2">
      <c r="A48" s="1">
        <v>106</v>
      </c>
      <c r="B48" s="9">
        <v>53</v>
      </c>
      <c r="C48" s="1" t="s">
        <v>252</v>
      </c>
      <c r="D48" s="1" t="s">
        <v>332</v>
      </c>
      <c r="E48" s="1" t="s">
        <v>255</v>
      </c>
      <c r="F48" s="1" t="s">
        <v>256</v>
      </c>
      <c r="G48" s="8">
        <v>0.37777777777777777</v>
      </c>
      <c r="H48" s="8">
        <v>0.38516203703703711</v>
      </c>
      <c r="I48" s="8">
        <v>0.37942129629629628</v>
      </c>
      <c r="J48" s="8">
        <v>0.38009259259259265</v>
      </c>
      <c r="K48" s="8">
        <v>0.38079861111111113</v>
      </c>
      <c r="L48" s="8">
        <v>0.38277777777777777</v>
      </c>
      <c r="M48" s="8">
        <v>0.39328703703703705</v>
      </c>
      <c r="N48" s="8">
        <v>0.39918981481481486</v>
      </c>
      <c r="O48" s="8">
        <v>0.40834490740740748</v>
      </c>
      <c r="P48" s="8">
        <v>0.41178240740740746</v>
      </c>
      <c r="Q48" s="8">
        <v>0.42193287037037042</v>
      </c>
      <c r="R48" s="8">
        <v>0.42947916666666675</v>
      </c>
      <c r="S48" s="8">
        <v>0.4406944444444445</v>
      </c>
      <c r="T48" s="8">
        <v>0.44403935185185184</v>
      </c>
      <c r="U48" s="8">
        <v>0.44936342592592593</v>
      </c>
      <c r="V48" s="8">
        <v>0.4712615740740741</v>
      </c>
      <c r="W48" s="8">
        <v>0.46178240740740739</v>
      </c>
      <c r="X48" s="8">
        <v>0.48195601851851855</v>
      </c>
      <c r="Y48" s="8">
        <v>0.48861111111111111</v>
      </c>
      <c r="Z48" s="8">
        <v>0.50468749999999996</v>
      </c>
      <c r="AA48" s="8">
        <v>0.50935185185185183</v>
      </c>
      <c r="AB48" s="8">
        <v>0.51446759259259256</v>
      </c>
      <c r="AC48" s="8">
        <v>0.51824074074074078</v>
      </c>
      <c r="AD48" s="8"/>
      <c r="AE48" s="8"/>
      <c r="AF48" s="8"/>
      <c r="AG48" s="8"/>
      <c r="AH48" s="8"/>
      <c r="AI48" s="8"/>
      <c r="AJ48" s="8"/>
      <c r="AK48" s="8">
        <v>1.5280902777777778</v>
      </c>
      <c r="AL48" s="8" t="s">
        <v>325</v>
      </c>
      <c r="AM48" s="5">
        <v>0</v>
      </c>
      <c r="AN48" s="5">
        <v>1.1503125000000001</v>
      </c>
      <c r="AO48" s="19">
        <v>2.1503125000000001</v>
      </c>
    </row>
    <row r="49" spans="1:41" x14ac:dyDescent="0.2">
      <c r="A49" s="1">
        <v>143</v>
      </c>
      <c r="B49" s="9">
        <v>72</v>
      </c>
      <c r="C49" s="1" t="s">
        <v>312</v>
      </c>
      <c r="D49" s="1" t="s">
        <v>333</v>
      </c>
      <c r="E49" s="1" t="s">
        <v>155</v>
      </c>
      <c r="F49" s="1" t="s">
        <v>313</v>
      </c>
      <c r="G49" s="8">
        <v>0.37777777777777777</v>
      </c>
      <c r="H49" s="8">
        <v>0.3784143518518519</v>
      </c>
      <c r="I49" s="8">
        <v>0.38495370370370363</v>
      </c>
      <c r="J49" s="8">
        <v>0.38427083333333334</v>
      </c>
      <c r="K49" s="8">
        <v>0.3794791666666667</v>
      </c>
      <c r="L49" s="8">
        <v>0.3819907407407408</v>
      </c>
      <c r="M49" s="8">
        <v>0.39321759259259259</v>
      </c>
      <c r="N49" s="8">
        <v>0.39906249999999999</v>
      </c>
      <c r="O49" s="8">
        <v>0.40839120370370363</v>
      </c>
      <c r="P49" s="8">
        <v>0.4108680555555555</v>
      </c>
      <c r="Q49" s="8">
        <v>0.42177083333333332</v>
      </c>
      <c r="R49" s="8">
        <v>0.42966435185185192</v>
      </c>
      <c r="S49" s="8">
        <v>0.44064814814814823</v>
      </c>
      <c r="T49" s="8">
        <v>0.44393518518518515</v>
      </c>
      <c r="U49" s="8">
        <v>0.44938657407407412</v>
      </c>
      <c r="V49" s="8">
        <v>0.47120370370370368</v>
      </c>
      <c r="W49" s="8">
        <v>0.46182870370370377</v>
      </c>
      <c r="X49" s="8">
        <v>0.48182870370370379</v>
      </c>
      <c r="Y49" s="8">
        <v>0.4883912037037037</v>
      </c>
      <c r="Z49" s="8">
        <v>0.50418981481481484</v>
      </c>
      <c r="AA49" s="8">
        <v>0.50988425925925929</v>
      </c>
      <c r="AB49" s="8">
        <v>0.51435185185185184</v>
      </c>
      <c r="AC49" s="8">
        <v>0.51802083333333337</v>
      </c>
      <c r="AD49" s="8"/>
      <c r="AE49" s="8"/>
      <c r="AF49" s="8"/>
      <c r="AG49" s="8"/>
      <c r="AH49" s="8"/>
      <c r="AI49" s="8"/>
      <c r="AJ49" s="8"/>
      <c r="AK49" s="8">
        <v>1.5280555555555555</v>
      </c>
      <c r="AL49" s="8" t="s">
        <v>325</v>
      </c>
      <c r="AM49" s="5">
        <v>0</v>
      </c>
      <c r="AN49" s="5">
        <v>1.1502777777777777</v>
      </c>
      <c r="AO49" s="19">
        <v>2.1503472222222224</v>
      </c>
    </row>
    <row r="50" spans="1:41" x14ac:dyDescent="0.2">
      <c r="A50" s="1">
        <v>144</v>
      </c>
      <c r="B50" s="9">
        <v>72</v>
      </c>
      <c r="C50" s="1" t="s">
        <v>312</v>
      </c>
      <c r="D50" s="1" t="s">
        <v>333</v>
      </c>
      <c r="E50" s="1" t="s">
        <v>314</v>
      </c>
      <c r="F50" s="1" t="s">
        <v>313</v>
      </c>
      <c r="G50" s="8">
        <v>0.37777777777777777</v>
      </c>
      <c r="H50" s="8">
        <v>0.37832175925925926</v>
      </c>
      <c r="I50" s="8">
        <v>0.38490740740740748</v>
      </c>
      <c r="J50" s="8">
        <v>0.38413194444444443</v>
      </c>
      <c r="K50" s="8">
        <v>0.37932870370370375</v>
      </c>
      <c r="L50" s="8">
        <v>0.38181712962962966</v>
      </c>
      <c r="M50" s="8">
        <v>0.39326388888888886</v>
      </c>
      <c r="N50" s="8">
        <v>0.39901620370370372</v>
      </c>
      <c r="O50" s="8">
        <v>0.40809027777777773</v>
      </c>
      <c r="P50" s="8">
        <v>0.41042824074074069</v>
      </c>
      <c r="Q50" s="8">
        <v>0.42170138888888886</v>
      </c>
      <c r="R50" s="8">
        <v>0.42951388888888886</v>
      </c>
      <c r="S50" s="8">
        <v>0.44038194444444445</v>
      </c>
      <c r="T50" s="8">
        <v>0.44392361111111101</v>
      </c>
      <c r="U50" s="8">
        <v>0.4493287037037037</v>
      </c>
      <c r="V50" s="8">
        <v>0.47112268518518519</v>
      </c>
      <c r="W50" s="8">
        <v>0.46164351851851848</v>
      </c>
      <c r="X50" s="8">
        <v>0.4815625</v>
      </c>
      <c r="Y50" s="8">
        <v>0.48813657407407407</v>
      </c>
      <c r="Z50" s="8">
        <v>0.50416666666666665</v>
      </c>
      <c r="AA50" s="8">
        <v>0.50976851851851857</v>
      </c>
      <c r="AB50" s="8">
        <v>0.51428240740740738</v>
      </c>
      <c r="AC50" s="8">
        <v>0.51796296296296296</v>
      </c>
      <c r="AD50" s="8"/>
      <c r="AE50" s="8"/>
      <c r="AF50" s="8"/>
      <c r="AG50" s="8"/>
      <c r="AH50" s="8"/>
      <c r="AI50" s="8"/>
      <c r="AJ50" s="8"/>
      <c r="AK50" s="8">
        <v>1.5281250000000002</v>
      </c>
      <c r="AL50" s="8" t="s">
        <v>325</v>
      </c>
      <c r="AM50" s="5">
        <v>0</v>
      </c>
      <c r="AN50" s="5">
        <v>1.1503472222222224</v>
      </c>
      <c r="AO50" s="19">
        <v>2.1503472222222224</v>
      </c>
    </row>
    <row r="51" spans="1:41" x14ac:dyDescent="0.2">
      <c r="A51" s="2">
        <v>50</v>
      </c>
      <c r="B51" s="9">
        <v>25</v>
      </c>
      <c r="C51" s="2" t="s">
        <v>171</v>
      </c>
      <c r="D51" s="2" t="s">
        <v>333</v>
      </c>
      <c r="E51" s="2" t="s">
        <v>172</v>
      </c>
      <c r="F51" s="2" t="s">
        <v>89</v>
      </c>
      <c r="G51" s="5">
        <v>0.37777777777777777</v>
      </c>
      <c r="H51" s="8">
        <v>0.37908564814814805</v>
      </c>
      <c r="I51" s="8">
        <v>0.38592592592592589</v>
      </c>
      <c r="J51" s="8">
        <v>0.38526620370370368</v>
      </c>
      <c r="K51" s="8">
        <v>0.38021990740740741</v>
      </c>
      <c r="L51" s="8">
        <v>0.38291666666666668</v>
      </c>
      <c r="M51" s="8">
        <v>0.39377314814814823</v>
      </c>
      <c r="N51" s="8">
        <v>0.4000462962962964</v>
      </c>
      <c r="O51" s="8">
        <v>0.41385416666666675</v>
      </c>
      <c r="P51" s="8">
        <v>0.4167939814814815</v>
      </c>
      <c r="Q51" s="8">
        <v>0.42861111111111105</v>
      </c>
      <c r="R51" s="8">
        <v>0.4346875</v>
      </c>
      <c r="S51" s="8">
        <v>0.48052083333333329</v>
      </c>
      <c r="T51" s="8">
        <v>0.47567129629629623</v>
      </c>
      <c r="U51" s="8">
        <v>0.4703587962962964</v>
      </c>
      <c r="V51" s="8">
        <v>0.46023148148148152</v>
      </c>
      <c r="W51" s="8">
        <v>0.4474189814814814</v>
      </c>
      <c r="X51" s="8">
        <v>0.49273148148148149</v>
      </c>
      <c r="Y51" s="8">
        <v>0.49707175925925917</v>
      </c>
      <c r="Z51" s="8">
        <v>0.51098379629629631</v>
      </c>
      <c r="AA51" s="8">
        <v>0.5163078703703704</v>
      </c>
      <c r="AB51" s="8">
        <v>0.52585648148148145</v>
      </c>
      <c r="AC51" s="8">
        <v>0.52219907407407407</v>
      </c>
      <c r="AD51" s="8"/>
      <c r="AE51" s="8"/>
      <c r="AF51" s="8"/>
      <c r="AG51" s="8"/>
      <c r="AH51" s="8"/>
      <c r="AI51" s="8"/>
      <c r="AJ51" s="8"/>
      <c r="AK51" s="8">
        <v>1.531574074074074</v>
      </c>
      <c r="AL51" s="8" t="s">
        <v>325</v>
      </c>
      <c r="AM51" s="5">
        <v>0</v>
      </c>
      <c r="AN51" s="5">
        <v>1.1537962962962962</v>
      </c>
      <c r="AO51" s="19">
        <v>2.1537962962962962</v>
      </c>
    </row>
    <row r="52" spans="1:41" x14ac:dyDescent="0.2">
      <c r="A52" s="2">
        <v>49</v>
      </c>
      <c r="B52" s="9">
        <v>25</v>
      </c>
      <c r="C52" s="2" t="s">
        <v>171</v>
      </c>
      <c r="D52" s="2" t="s">
        <v>333</v>
      </c>
      <c r="E52" s="2" t="s">
        <v>88</v>
      </c>
      <c r="F52" s="2" t="s">
        <v>89</v>
      </c>
      <c r="G52" s="5">
        <v>0.37777777777777777</v>
      </c>
      <c r="H52" s="8">
        <v>0.37895833333333329</v>
      </c>
      <c r="I52" s="8">
        <v>0.38596064814814823</v>
      </c>
      <c r="J52" s="8">
        <v>0.38530092592592602</v>
      </c>
      <c r="K52" s="8">
        <v>0.38016203703703699</v>
      </c>
      <c r="L52" s="8">
        <v>0.38282407407407415</v>
      </c>
      <c r="M52" s="8">
        <v>0.39371527777777782</v>
      </c>
      <c r="N52" s="8">
        <v>0.40001157407407406</v>
      </c>
      <c r="O52" s="8">
        <v>0.41393518518518524</v>
      </c>
      <c r="P52" s="8">
        <v>0.41682870370370362</v>
      </c>
      <c r="Q52" s="8">
        <v>0.42869212962962966</v>
      </c>
      <c r="R52" s="8">
        <v>0.43473379629629638</v>
      </c>
      <c r="S52" s="8">
        <v>0.48059027777777785</v>
      </c>
      <c r="T52" s="8">
        <v>0.47576388888888888</v>
      </c>
      <c r="U52" s="8">
        <v>0.47049768518518509</v>
      </c>
      <c r="V52" s="8">
        <v>0.46009259259259261</v>
      </c>
      <c r="W52" s="8">
        <v>0.44799768518518512</v>
      </c>
      <c r="X52" s="8">
        <v>0.49267361111111108</v>
      </c>
      <c r="Y52" s="8">
        <v>0.49728009259259265</v>
      </c>
      <c r="Z52" s="8">
        <v>0.51103009259259258</v>
      </c>
      <c r="AA52" s="8">
        <v>0.51601851851851854</v>
      </c>
      <c r="AB52" s="8">
        <v>0.52579861111111115</v>
      </c>
      <c r="AC52" s="8">
        <v>0.52247685185185189</v>
      </c>
      <c r="AD52" s="8"/>
      <c r="AE52" s="8"/>
      <c r="AF52" s="8"/>
      <c r="AG52" s="8"/>
      <c r="AH52" s="8"/>
      <c r="AI52" s="8"/>
      <c r="AJ52" s="8"/>
      <c r="AK52" s="8">
        <v>1.5315856481481482</v>
      </c>
      <c r="AL52" s="8" t="s">
        <v>325</v>
      </c>
      <c r="AM52" s="5">
        <v>0</v>
      </c>
      <c r="AN52" s="5">
        <v>1.1538078703703705</v>
      </c>
      <c r="AO52" s="19">
        <v>2.1538078703703705</v>
      </c>
    </row>
    <row r="53" spans="1:41" x14ac:dyDescent="0.2">
      <c r="A53" s="2">
        <v>44</v>
      </c>
      <c r="B53" s="9">
        <v>22</v>
      </c>
      <c r="C53" s="2" t="s">
        <v>163</v>
      </c>
      <c r="D53" s="2" t="s">
        <v>334</v>
      </c>
      <c r="E53" s="2" t="s">
        <v>34</v>
      </c>
      <c r="F53" s="2" t="s">
        <v>81</v>
      </c>
      <c r="G53" s="8">
        <v>0.37777777777777777</v>
      </c>
      <c r="H53" s="8">
        <v>0.38498842592592597</v>
      </c>
      <c r="I53" s="8">
        <v>0.37893518518518521</v>
      </c>
      <c r="J53" s="8">
        <v>0.3797800925925926</v>
      </c>
      <c r="K53" s="8">
        <v>0.38057870370370372</v>
      </c>
      <c r="L53" s="8">
        <v>0.38267361111111109</v>
      </c>
      <c r="M53" s="8">
        <v>0.39333333333333342</v>
      </c>
      <c r="N53" s="8">
        <v>0.40070601851851861</v>
      </c>
      <c r="O53" s="8">
        <v>0.40989583333333324</v>
      </c>
      <c r="P53" s="8">
        <v>0.41326388888888888</v>
      </c>
      <c r="Q53" s="8">
        <v>0.4249074074074074</v>
      </c>
      <c r="R53" s="8">
        <v>0.43229166666666663</v>
      </c>
      <c r="S53" s="8">
        <v>0.48291666666666666</v>
      </c>
      <c r="T53" s="8">
        <v>0.46915509259259258</v>
      </c>
      <c r="U53" s="8">
        <v>0.46472222222222215</v>
      </c>
      <c r="V53" s="8">
        <v>0.47842592592592592</v>
      </c>
      <c r="W53" s="8">
        <v>0.44459490740740737</v>
      </c>
      <c r="X53" s="8">
        <v>0.49314814814814811</v>
      </c>
      <c r="Y53" s="8">
        <v>0.49988425925925928</v>
      </c>
      <c r="Z53" s="8">
        <v>0.528900462962963</v>
      </c>
      <c r="AA53" s="8">
        <v>0.52482638888888888</v>
      </c>
      <c r="AB53" s="8">
        <v>0.51586805555555559</v>
      </c>
      <c r="AC53" s="8">
        <v>0.51806712962962964</v>
      </c>
      <c r="AD53" s="8"/>
      <c r="AE53" s="8"/>
      <c r="AF53" s="8"/>
      <c r="AG53" s="8"/>
      <c r="AH53" s="8"/>
      <c r="AI53" s="8"/>
      <c r="AJ53" s="8"/>
      <c r="AK53" s="8">
        <v>1.5332986111111111</v>
      </c>
      <c r="AL53" s="8" t="s">
        <v>325</v>
      </c>
      <c r="AM53" s="5">
        <v>0</v>
      </c>
      <c r="AN53" s="5">
        <v>1.1555208333333333</v>
      </c>
      <c r="AO53" s="19">
        <v>2.1555208333333331</v>
      </c>
    </row>
    <row r="54" spans="1:41" x14ac:dyDescent="0.2">
      <c r="A54" s="2">
        <v>43</v>
      </c>
      <c r="B54" s="9">
        <v>22</v>
      </c>
      <c r="C54" s="2" t="s">
        <v>163</v>
      </c>
      <c r="D54" s="2" t="s">
        <v>334</v>
      </c>
      <c r="E54" s="2" t="s">
        <v>80</v>
      </c>
      <c r="F54" s="2" t="s">
        <v>49</v>
      </c>
      <c r="G54" s="8">
        <v>0.37777777777777777</v>
      </c>
      <c r="H54" s="8">
        <v>0.38501157407407405</v>
      </c>
      <c r="I54" s="8">
        <v>0.37885416666666671</v>
      </c>
      <c r="J54" s="8">
        <v>0.37966435185185177</v>
      </c>
      <c r="K54" s="8">
        <v>0.38055555555555554</v>
      </c>
      <c r="L54" s="8">
        <v>0.38271990740740736</v>
      </c>
      <c r="M54" s="8">
        <v>0.3933564814814815</v>
      </c>
      <c r="N54" s="8">
        <v>0.400324074074074</v>
      </c>
      <c r="O54" s="8">
        <v>0.4096643518518519</v>
      </c>
      <c r="P54" s="8">
        <v>0.4130787037037037</v>
      </c>
      <c r="Q54" s="8">
        <v>0.42484953703703709</v>
      </c>
      <c r="R54" s="8">
        <v>0.43225694444444451</v>
      </c>
      <c r="S54" s="8">
        <v>0.48285879629629624</v>
      </c>
      <c r="T54" s="8">
        <v>0.46912037037037047</v>
      </c>
      <c r="U54" s="8">
        <v>0.46451388888888889</v>
      </c>
      <c r="V54" s="8">
        <v>0.47833333333333339</v>
      </c>
      <c r="W54" s="8">
        <v>0.44457175925925929</v>
      </c>
      <c r="X54" s="8">
        <v>0.49293981481481486</v>
      </c>
      <c r="Y54" s="8">
        <v>0.49974537037037037</v>
      </c>
      <c r="Z54" s="8">
        <v>0.52885416666666663</v>
      </c>
      <c r="AA54" s="8">
        <v>0.52489583333333334</v>
      </c>
      <c r="AB54" s="8">
        <v>0.51575231481481476</v>
      </c>
      <c r="AC54" s="8">
        <v>0.51809027777777783</v>
      </c>
      <c r="AD54" s="8"/>
      <c r="AE54" s="8"/>
      <c r="AF54" s="8"/>
      <c r="AG54" s="8"/>
      <c r="AH54" s="8"/>
      <c r="AI54" s="8"/>
      <c r="AJ54" s="8"/>
      <c r="AK54" s="8">
        <v>1.5333333333333332</v>
      </c>
      <c r="AL54" s="8" t="s">
        <v>325</v>
      </c>
      <c r="AM54" s="5">
        <v>0</v>
      </c>
      <c r="AN54" s="5">
        <v>1.1555555555555554</v>
      </c>
      <c r="AO54" s="19">
        <v>2.1555555555555554</v>
      </c>
    </row>
    <row r="55" spans="1:41" x14ac:dyDescent="0.2">
      <c r="A55" s="2">
        <v>41</v>
      </c>
      <c r="B55" s="9">
        <v>21</v>
      </c>
      <c r="C55" s="2" t="s">
        <v>161</v>
      </c>
      <c r="D55" s="2" t="s">
        <v>333</v>
      </c>
      <c r="E55" s="2" t="s">
        <v>33</v>
      </c>
      <c r="F55" s="2" t="s">
        <v>87</v>
      </c>
      <c r="G55" s="8">
        <v>0.37777777777777777</v>
      </c>
      <c r="H55" s="8">
        <v>0.37873842592592588</v>
      </c>
      <c r="I55" s="8">
        <v>0.38531249999999995</v>
      </c>
      <c r="J55" s="8">
        <v>0.38458333333333339</v>
      </c>
      <c r="K55" s="8">
        <v>0.37988425925925917</v>
      </c>
      <c r="L55" s="8">
        <v>0.38241898148148146</v>
      </c>
      <c r="M55" s="8">
        <v>0.39300925925925922</v>
      </c>
      <c r="N55" s="8">
        <v>0.39927083333333335</v>
      </c>
      <c r="O55" s="8">
        <v>0.40803240740740743</v>
      </c>
      <c r="P55" s="8">
        <v>0.42188657407407415</v>
      </c>
      <c r="Q55" s="8">
        <v>0.43283564814814823</v>
      </c>
      <c r="R55" s="8">
        <v>0.43841435185185185</v>
      </c>
      <c r="S55" s="8">
        <v>0.48298611111111101</v>
      </c>
      <c r="T55" s="8">
        <v>0.469212962962963</v>
      </c>
      <c r="U55" s="8">
        <v>0.46487268518518521</v>
      </c>
      <c r="V55" s="8">
        <v>0.47846064814814815</v>
      </c>
      <c r="W55" s="8">
        <v>0.45126157407407408</v>
      </c>
      <c r="X55" s="8">
        <v>0.4928703703703704</v>
      </c>
      <c r="Y55" s="8">
        <v>0.49746527777777771</v>
      </c>
      <c r="Z55" s="8">
        <v>0.51059027777777777</v>
      </c>
      <c r="AA55" s="8">
        <v>0.51539351851851856</v>
      </c>
      <c r="AB55" s="8">
        <v>0.52350694444444446</v>
      </c>
      <c r="AC55" s="8">
        <v>0.52629629629629626</v>
      </c>
      <c r="AD55" s="8"/>
      <c r="AE55" s="8"/>
      <c r="AF55" s="8"/>
      <c r="AG55" s="8"/>
      <c r="AH55" s="8"/>
      <c r="AI55" s="8"/>
      <c r="AJ55" s="8"/>
      <c r="AK55" s="8">
        <v>1.5345833333333334</v>
      </c>
      <c r="AL55" s="8" t="s">
        <v>325</v>
      </c>
      <c r="AM55" s="5">
        <v>0</v>
      </c>
      <c r="AN55" s="5">
        <v>1.1568055555555556</v>
      </c>
      <c r="AO55" s="19">
        <v>2.1568055555555556</v>
      </c>
    </row>
    <row r="56" spans="1:41" x14ac:dyDescent="0.2">
      <c r="A56" s="2">
        <v>42</v>
      </c>
      <c r="B56" s="9">
        <v>21</v>
      </c>
      <c r="C56" s="2" t="s">
        <v>161</v>
      </c>
      <c r="D56" s="2" t="s">
        <v>333</v>
      </c>
      <c r="E56" s="2" t="s">
        <v>162</v>
      </c>
      <c r="F56" s="2" t="s">
        <v>87</v>
      </c>
      <c r="G56" s="8">
        <v>0.37777777777777777</v>
      </c>
      <c r="H56" s="8">
        <v>0.37883101851851853</v>
      </c>
      <c r="I56" s="8">
        <v>0.38538194444444451</v>
      </c>
      <c r="J56" s="8">
        <v>0.38462962962962965</v>
      </c>
      <c r="K56" s="8">
        <v>0.37991898148148151</v>
      </c>
      <c r="L56" s="8">
        <v>0.38247685185185187</v>
      </c>
      <c r="M56" s="8">
        <v>0.39337962962962969</v>
      </c>
      <c r="N56" s="8">
        <v>0.39937500000000004</v>
      </c>
      <c r="O56" s="8">
        <v>0.40814814814814815</v>
      </c>
      <c r="P56" s="8">
        <v>0.42202546296296306</v>
      </c>
      <c r="Q56" s="8">
        <v>0.4327199074074074</v>
      </c>
      <c r="R56" s="8">
        <v>0.43833333333333335</v>
      </c>
      <c r="S56" s="8">
        <v>0.48302083333333334</v>
      </c>
      <c r="T56" s="8">
        <v>0.46923611111111108</v>
      </c>
      <c r="U56" s="8">
        <v>0.46479166666666671</v>
      </c>
      <c r="V56" s="8">
        <v>0.4783680555555555</v>
      </c>
      <c r="W56" s="8">
        <v>0.45144675925925926</v>
      </c>
      <c r="X56" s="8">
        <v>0.49310185185185185</v>
      </c>
      <c r="Y56" s="8">
        <v>0.49758101851851855</v>
      </c>
      <c r="Z56" s="8">
        <v>0.51055555555555554</v>
      </c>
      <c r="AA56" s="8">
        <v>0.51531249999999995</v>
      </c>
      <c r="AB56" s="8">
        <v>0.5210069444444444</v>
      </c>
      <c r="AC56" s="8">
        <v>0.52634259259259264</v>
      </c>
      <c r="AD56" s="8"/>
      <c r="AE56" s="8"/>
      <c r="AF56" s="8"/>
      <c r="AG56" s="8"/>
      <c r="AH56" s="8"/>
      <c r="AI56" s="8"/>
      <c r="AJ56" s="8"/>
      <c r="AK56" s="8">
        <v>1.5346643518518519</v>
      </c>
      <c r="AL56" s="8" t="s">
        <v>325</v>
      </c>
      <c r="AM56" s="5">
        <v>0</v>
      </c>
      <c r="AN56" s="5">
        <v>1.1568865740740741</v>
      </c>
      <c r="AO56" s="19">
        <v>2.1568865740740741</v>
      </c>
    </row>
    <row r="57" spans="1:41" x14ac:dyDescent="0.2">
      <c r="A57" s="2">
        <v>70</v>
      </c>
      <c r="B57" s="9">
        <v>35</v>
      </c>
      <c r="C57" s="2" t="s">
        <v>193</v>
      </c>
      <c r="D57" s="2" t="s">
        <v>334</v>
      </c>
      <c r="E57" s="2" t="s">
        <v>195</v>
      </c>
      <c r="F57" s="2" t="s">
        <v>196</v>
      </c>
      <c r="G57" s="8">
        <v>0.37777777777777777</v>
      </c>
      <c r="H57" s="8">
        <v>0.38563657407407403</v>
      </c>
      <c r="I57" s="8">
        <v>0.37884259259259256</v>
      </c>
      <c r="J57" s="8">
        <v>0.37968750000000007</v>
      </c>
      <c r="K57" s="8">
        <v>0.38445601851851852</v>
      </c>
      <c r="L57" s="8">
        <v>0.38268518518518524</v>
      </c>
      <c r="M57" s="8">
        <v>0.39672453703703703</v>
      </c>
      <c r="N57" s="8">
        <v>0.40268518518518526</v>
      </c>
      <c r="O57" s="8">
        <v>0.41114583333333332</v>
      </c>
      <c r="P57" s="8">
        <v>0.41370370370370368</v>
      </c>
      <c r="Q57" s="8">
        <v>0.42574074074074064</v>
      </c>
      <c r="R57" s="8">
        <v>0.43116898148148142</v>
      </c>
      <c r="S57" s="8">
        <v>0.48401620370370368</v>
      </c>
      <c r="T57" s="8">
        <v>0.47800925925925919</v>
      </c>
      <c r="U57" s="8">
        <v>0.47243055555555558</v>
      </c>
      <c r="V57" s="8">
        <v>0.46016203703703706</v>
      </c>
      <c r="W57" s="8">
        <v>0.44909722222222215</v>
      </c>
      <c r="X57" s="8">
        <v>0.49785879629629637</v>
      </c>
      <c r="Y57" s="8">
        <v>0.50406249999999997</v>
      </c>
      <c r="Z57" s="8">
        <v>0.51875000000000004</v>
      </c>
      <c r="AA57" s="8">
        <v>0.52327546296296301</v>
      </c>
      <c r="AB57" s="8">
        <v>0.5330555555555555</v>
      </c>
      <c r="AC57" s="8">
        <v>0.52962962962962967</v>
      </c>
      <c r="AD57" s="8"/>
      <c r="AE57" s="8"/>
      <c r="AF57" s="8"/>
      <c r="AG57" s="8"/>
      <c r="AH57" s="8"/>
      <c r="AI57" s="8"/>
      <c r="AJ57" s="8"/>
      <c r="AK57" s="8">
        <v>1.5372453703703703</v>
      </c>
      <c r="AL57" s="8" t="s">
        <v>325</v>
      </c>
      <c r="AM57" s="5">
        <v>0</v>
      </c>
      <c r="AN57" s="5">
        <v>1.1594675925925926</v>
      </c>
      <c r="AO57" s="19">
        <v>2.1594675925925926</v>
      </c>
    </row>
    <row r="58" spans="1:41" x14ac:dyDescent="0.2">
      <c r="A58" s="2">
        <v>69</v>
      </c>
      <c r="B58" s="9">
        <v>35</v>
      </c>
      <c r="C58" s="2" t="s">
        <v>193</v>
      </c>
      <c r="D58" s="2" t="s">
        <v>334</v>
      </c>
      <c r="E58" s="2" t="s">
        <v>48</v>
      </c>
      <c r="F58" s="2" t="s">
        <v>194</v>
      </c>
      <c r="G58" s="8">
        <v>0.37777777777777777</v>
      </c>
      <c r="H58" s="8">
        <v>0.38565972222222211</v>
      </c>
      <c r="I58" s="8">
        <v>0.37883101851851853</v>
      </c>
      <c r="J58" s="8">
        <v>0.37954861111111116</v>
      </c>
      <c r="K58" s="8">
        <v>0.38445601851851852</v>
      </c>
      <c r="L58" s="8">
        <v>0.3825925925925926</v>
      </c>
      <c r="M58" s="8">
        <v>0.39693287037037039</v>
      </c>
      <c r="N58" s="8">
        <v>0.40282407407407417</v>
      </c>
      <c r="O58" s="8">
        <v>0.41112268518518524</v>
      </c>
      <c r="P58" s="8">
        <v>0.41368055555555561</v>
      </c>
      <c r="Q58" s="8">
        <v>0.42577546296296298</v>
      </c>
      <c r="R58" s="8">
        <v>0.43122685185185183</v>
      </c>
      <c r="S58" s="8">
        <v>0.48406249999999995</v>
      </c>
      <c r="T58" s="8">
        <v>0.47805555555555557</v>
      </c>
      <c r="U58" s="8">
        <v>0.47248842592592588</v>
      </c>
      <c r="V58" s="8">
        <v>0.46019675925925929</v>
      </c>
      <c r="W58" s="8">
        <v>0.44913194444444438</v>
      </c>
      <c r="X58" s="8">
        <v>0.49792824074074071</v>
      </c>
      <c r="Y58" s="8">
        <v>0.50413194444444442</v>
      </c>
      <c r="Z58" s="8">
        <v>0.51878472222222227</v>
      </c>
      <c r="AA58" s="8">
        <v>0.52334490740740736</v>
      </c>
      <c r="AB58" s="8">
        <v>0.53306712962962965</v>
      </c>
      <c r="AC58" s="8">
        <v>0.52969907407407413</v>
      </c>
      <c r="AD58" s="8"/>
      <c r="AE58" s="8"/>
      <c r="AF58" s="8"/>
      <c r="AG58" s="8"/>
      <c r="AH58" s="8"/>
      <c r="AI58" s="8"/>
      <c r="AJ58" s="8"/>
      <c r="AK58" s="8">
        <v>1.5372685185185184</v>
      </c>
      <c r="AL58" s="8" t="s">
        <v>325</v>
      </c>
      <c r="AM58" s="5">
        <v>0</v>
      </c>
      <c r="AN58" s="5">
        <v>1.1594907407407407</v>
      </c>
      <c r="AO58" s="19">
        <v>2.1594907407407407</v>
      </c>
    </row>
    <row r="59" spans="1:41" x14ac:dyDescent="0.2">
      <c r="A59" s="1">
        <v>92</v>
      </c>
      <c r="B59" s="9">
        <v>46</v>
      </c>
      <c r="C59" s="1" t="s">
        <v>231</v>
      </c>
      <c r="D59" s="1" t="s">
        <v>332</v>
      </c>
      <c r="E59" s="1" t="s">
        <v>234</v>
      </c>
      <c r="F59" s="1" t="s">
        <v>44</v>
      </c>
      <c r="G59" s="8">
        <v>0.37777777777777777</v>
      </c>
      <c r="H59" s="8">
        <v>0.37832175925925926</v>
      </c>
      <c r="I59" s="8">
        <v>0.3846180555555555</v>
      </c>
      <c r="J59" s="8">
        <v>0.38413194444444443</v>
      </c>
      <c r="K59" s="8">
        <v>0.37916666666666676</v>
      </c>
      <c r="L59" s="8">
        <v>0.38167824074074075</v>
      </c>
      <c r="M59" s="8">
        <v>0.39263888888888887</v>
      </c>
      <c r="N59" s="8">
        <v>0.39789351851851851</v>
      </c>
      <c r="O59" s="8">
        <v>0.40540509259259261</v>
      </c>
      <c r="P59" s="8">
        <v>0.40989583333333324</v>
      </c>
      <c r="Q59" s="8">
        <v>0.41937500000000005</v>
      </c>
      <c r="R59" s="8">
        <v>0.4232407407407407</v>
      </c>
      <c r="S59" s="8">
        <v>0.50366898148148143</v>
      </c>
      <c r="T59" s="8">
        <v>0.46068287037037037</v>
      </c>
      <c r="U59" s="8">
        <v>0.46636574074074078</v>
      </c>
      <c r="V59" s="8">
        <v>0.44398148148148142</v>
      </c>
      <c r="W59" s="8">
        <v>0.43232638888888886</v>
      </c>
      <c r="X59" s="8">
        <v>0.51436342592592588</v>
      </c>
      <c r="Y59" s="8">
        <v>0.51931712962962961</v>
      </c>
      <c r="Z59" s="8">
        <v>0.53187499999999999</v>
      </c>
      <c r="AA59" s="8">
        <v>0.53615740740740736</v>
      </c>
      <c r="AB59" s="8">
        <v>0.54474537037037041</v>
      </c>
      <c r="AC59" s="8">
        <v>0.54190972222222222</v>
      </c>
      <c r="AD59" s="8"/>
      <c r="AE59" s="8"/>
      <c r="AF59" s="8"/>
      <c r="AG59" s="8"/>
      <c r="AH59" s="8"/>
      <c r="AI59" s="8"/>
      <c r="AJ59" s="8"/>
      <c r="AK59" s="8">
        <v>1.5497222222222222</v>
      </c>
      <c r="AL59" s="8" t="s">
        <v>325</v>
      </c>
      <c r="AM59" s="5">
        <v>0</v>
      </c>
      <c r="AN59" s="5">
        <v>1.1719444444444445</v>
      </c>
      <c r="AO59" s="19">
        <v>2.1719444444444447</v>
      </c>
    </row>
    <row r="60" spans="1:41" x14ac:dyDescent="0.2">
      <c r="A60" s="1">
        <v>91</v>
      </c>
      <c r="B60" s="9">
        <v>46</v>
      </c>
      <c r="C60" s="1" t="s">
        <v>231</v>
      </c>
      <c r="D60" s="1" t="s">
        <v>332</v>
      </c>
      <c r="E60" s="1" t="s">
        <v>232</v>
      </c>
      <c r="F60" s="1" t="s">
        <v>233</v>
      </c>
      <c r="G60" s="8">
        <v>0.37777777777777777</v>
      </c>
      <c r="H60" s="8">
        <v>0.37835648148148149</v>
      </c>
      <c r="I60" s="8">
        <v>0.38460648148148147</v>
      </c>
      <c r="J60" s="8">
        <v>0.38410879629629635</v>
      </c>
      <c r="K60" s="8">
        <v>0.37914351851851846</v>
      </c>
      <c r="L60" s="8">
        <v>0.38215277777777779</v>
      </c>
      <c r="M60" s="8">
        <v>0.39285879629629628</v>
      </c>
      <c r="N60" s="8">
        <v>0.39792824074074085</v>
      </c>
      <c r="O60" s="8">
        <v>0.4054861111111111</v>
      </c>
      <c r="P60" s="8">
        <v>0.40983796296296304</v>
      </c>
      <c r="Q60" s="8">
        <v>0.41942129629629632</v>
      </c>
      <c r="R60" s="8">
        <v>0.42317129629629635</v>
      </c>
      <c r="S60" s="8">
        <v>0.50318287037037035</v>
      </c>
      <c r="T60" s="8">
        <v>0.46064814814814825</v>
      </c>
      <c r="U60" s="8">
        <v>0.46630787037037036</v>
      </c>
      <c r="V60" s="8">
        <v>0.44400462962962972</v>
      </c>
      <c r="W60" s="8">
        <v>0.43229166666666663</v>
      </c>
      <c r="X60" s="8">
        <v>0.51429398148148153</v>
      </c>
      <c r="Y60" s="8">
        <v>0.51935185185185184</v>
      </c>
      <c r="Z60" s="8">
        <v>0.53181712962962968</v>
      </c>
      <c r="AA60" s="8">
        <v>0.53622685185185182</v>
      </c>
      <c r="AB60" s="8">
        <v>0.54471064814814818</v>
      </c>
      <c r="AC60" s="8">
        <v>0.54186342592592596</v>
      </c>
      <c r="AD60" s="8"/>
      <c r="AE60" s="8"/>
      <c r="AF60" s="8"/>
      <c r="AG60" s="8"/>
      <c r="AH60" s="8"/>
      <c r="AI60" s="8"/>
      <c r="AJ60" s="8"/>
      <c r="AK60" s="8">
        <v>1.5497453703703705</v>
      </c>
      <c r="AL60" s="8" t="s">
        <v>325</v>
      </c>
      <c r="AM60" s="5">
        <v>0</v>
      </c>
      <c r="AN60" s="5">
        <v>1.1719675925925928</v>
      </c>
      <c r="AO60" s="19">
        <v>2.1719675925925928</v>
      </c>
    </row>
    <row r="61" spans="1:41" x14ac:dyDescent="0.2">
      <c r="A61" s="1">
        <v>148</v>
      </c>
      <c r="B61" s="9">
        <v>74</v>
      </c>
      <c r="C61" s="1" t="s">
        <v>73</v>
      </c>
      <c r="D61" s="1" t="s">
        <v>334</v>
      </c>
      <c r="E61" s="1" t="s">
        <v>74</v>
      </c>
      <c r="F61" s="1" t="s">
        <v>75</v>
      </c>
      <c r="G61" s="8">
        <v>0.37777777777777777</v>
      </c>
      <c r="H61" s="8">
        <v>0.37854166666666667</v>
      </c>
      <c r="I61" s="8">
        <v>0.38599537037037035</v>
      </c>
      <c r="J61" s="8">
        <v>0.38537037037037036</v>
      </c>
      <c r="K61" s="8">
        <v>0.37972222222222218</v>
      </c>
      <c r="L61" s="8">
        <v>0.38273148148148151</v>
      </c>
      <c r="M61" s="8">
        <v>0.39362268518518517</v>
      </c>
      <c r="N61" s="8">
        <v>0.3998032407407407</v>
      </c>
      <c r="O61" s="8">
        <v>0.41100694444444441</v>
      </c>
      <c r="P61" s="8">
        <v>0.41336805555555556</v>
      </c>
      <c r="Q61" s="8">
        <v>0.42693287037037031</v>
      </c>
      <c r="R61" s="8">
        <v>0.43256944444444445</v>
      </c>
      <c r="S61" s="8">
        <v>0.49892361111111105</v>
      </c>
      <c r="T61" s="8">
        <v>0.47517361111111101</v>
      </c>
      <c r="U61" s="8">
        <v>0.48222222222222222</v>
      </c>
      <c r="V61" s="14"/>
      <c r="W61" s="8">
        <v>0.44729166666666664</v>
      </c>
      <c r="X61" s="8">
        <v>0.51071759259259264</v>
      </c>
      <c r="Y61" s="8">
        <v>0.51641203703703709</v>
      </c>
      <c r="Z61" s="8">
        <v>0.53098379629629633</v>
      </c>
      <c r="AA61" s="8">
        <v>0.53555555555555556</v>
      </c>
      <c r="AB61" s="8">
        <v>0.54488425925925932</v>
      </c>
      <c r="AC61" s="8">
        <v>0.54166666666666663</v>
      </c>
      <c r="AD61" s="8"/>
      <c r="AE61" s="8"/>
      <c r="AF61" s="8"/>
      <c r="AG61" s="8"/>
      <c r="AH61" s="8"/>
      <c r="AI61" s="8"/>
      <c r="AJ61" s="8"/>
      <c r="AK61" s="8">
        <v>1.5499189814814813</v>
      </c>
      <c r="AL61" s="8" t="s">
        <v>331</v>
      </c>
      <c r="AM61" s="5">
        <v>1.3888888888888798E-2</v>
      </c>
      <c r="AN61" s="5">
        <v>1.1721412037037036</v>
      </c>
      <c r="AO61" s="19">
        <v>2.1721412037037036</v>
      </c>
    </row>
    <row r="62" spans="1:41" x14ac:dyDescent="0.2">
      <c r="A62" s="1">
        <v>147</v>
      </c>
      <c r="B62" s="9">
        <v>74</v>
      </c>
      <c r="C62" s="1" t="s">
        <v>73</v>
      </c>
      <c r="D62" s="1" t="s">
        <v>334</v>
      </c>
      <c r="E62" s="1" t="s">
        <v>71</v>
      </c>
      <c r="F62" s="1" t="s">
        <v>72</v>
      </c>
      <c r="G62" s="8">
        <v>0.37777777777777777</v>
      </c>
      <c r="H62" s="8">
        <v>0.37859953703703697</v>
      </c>
      <c r="I62" s="8">
        <v>0.38601851851851843</v>
      </c>
      <c r="J62" s="8">
        <v>0.38539351851851855</v>
      </c>
      <c r="K62" s="8">
        <v>0.37975694444444441</v>
      </c>
      <c r="L62" s="8">
        <v>0.38293981481481476</v>
      </c>
      <c r="M62" s="8">
        <v>0.39364583333333336</v>
      </c>
      <c r="N62" s="8">
        <v>0.39982638888888899</v>
      </c>
      <c r="O62" s="8">
        <v>0.41126157407407404</v>
      </c>
      <c r="P62" s="8">
        <v>0.41340277777777779</v>
      </c>
      <c r="Q62" s="8">
        <v>0.426875</v>
      </c>
      <c r="R62" s="8">
        <v>0.43261574074074083</v>
      </c>
      <c r="S62" s="8">
        <v>0.49896990740740732</v>
      </c>
      <c r="T62" s="8">
        <v>0.4751967592592593</v>
      </c>
      <c r="U62" s="8">
        <v>0.48219907407407403</v>
      </c>
      <c r="V62" s="14"/>
      <c r="W62" s="8">
        <v>0.44724537037037038</v>
      </c>
      <c r="X62" s="8">
        <v>0.51077546296296295</v>
      </c>
      <c r="Y62" s="8">
        <v>0.51645833333333335</v>
      </c>
      <c r="Z62" s="8">
        <v>0.53101851851851856</v>
      </c>
      <c r="AA62" s="8">
        <v>0.53543981481481484</v>
      </c>
      <c r="AB62" s="8">
        <v>0.54493055555555558</v>
      </c>
      <c r="AC62" s="8">
        <v>0.54172453703703705</v>
      </c>
      <c r="AD62" s="8"/>
      <c r="AE62" s="8"/>
      <c r="AF62" s="8"/>
      <c r="AG62" s="8"/>
      <c r="AH62" s="8"/>
      <c r="AI62" s="8"/>
      <c r="AJ62" s="8"/>
      <c r="AK62" s="8">
        <v>1.5499421296296296</v>
      </c>
      <c r="AL62" s="8" t="s">
        <v>331</v>
      </c>
      <c r="AM62" s="5">
        <v>1.3888888888888798E-2</v>
      </c>
      <c r="AN62" s="5">
        <v>1.1721643518518519</v>
      </c>
      <c r="AO62" s="19">
        <v>2.1721643518518521</v>
      </c>
    </row>
    <row r="63" spans="1:41" x14ac:dyDescent="0.2">
      <c r="A63" s="2">
        <v>60</v>
      </c>
      <c r="B63" s="9">
        <v>30</v>
      </c>
      <c r="C63" s="7" t="s">
        <v>182</v>
      </c>
      <c r="D63" s="2" t="s">
        <v>334</v>
      </c>
      <c r="E63" s="7" t="s">
        <v>184</v>
      </c>
      <c r="F63" s="7" t="s">
        <v>185</v>
      </c>
      <c r="G63" s="8">
        <v>0.37777777777777777</v>
      </c>
      <c r="H63" s="8">
        <v>0.3853240740740741</v>
      </c>
      <c r="I63" s="8">
        <v>0.37898148148148147</v>
      </c>
      <c r="J63" s="8">
        <v>0.38004629629629638</v>
      </c>
      <c r="K63" s="8">
        <v>0.38423611111111111</v>
      </c>
      <c r="L63" s="8">
        <v>0.38258101851851845</v>
      </c>
      <c r="M63" s="8">
        <v>0.39401620370370372</v>
      </c>
      <c r="N63" s="8">
        <v>0.40107638888888886</v>
      </c>
      <c r="O63" s="8">
        <v>0.41031249999999997</v>
      </c>
      <c r="P63" s="8">
        <v>0.41358796296296296</v>
      </c>
      <c r="Q63" s="8">
        <v>0.427800925925926</v>
      </c>
      <c r="R63" s="8">
        <v>0.43293981481481481</v>
      </c>
      <c r="S63" s="8">
        <v>0.44512731481481482</v>
      </c>
      <c r="T63" s="8">
        <v>0.44894675925925931</v>
      </c>
      <c r="U63" s="8">
        <v>0.45670138888888889</v>
      </c>
      <c r="V63" s="8">
        <v>0.4695138888888889</v>
      </c>
      <c r="W63" s="8">
        <v>0.47687500000000005</v>
      </c>
      <c r="X63" s="8">
        <v>0.48976851851851855</v>
      </c>
      <c r="Y63" s="8">
        <v>0.49682870370370369</v>
      </c>
      <c r="Z63" s="8">
        <v>0.54305555555555551</v>
      </c>
      <c r="AA63" s="8">
        <v>0.53650462962962964</v>
      </c>
      <c r="AB63" s="8">
        <v>0.51877314814814812</v>
      </c>
      <c r="AC63" s="8">
        <v>0.52605324074074078</v>
      </c>
      <c r="AD63" s="8"/>
      <c r="AE63" s="8"/>
      <c r="AF63" s="8"/>
      <c r="AG63" s="8"/>
      <c r="AH63" s="8"/>
      <c r="AI63" s="8"/>
      <c r="AJ63" s="8"/>
      <c r="AK63" s="8">
        <v>1.5507060185185186</v>
      </c>
      <c r="AL63" s="8" t="s">
        <v>325</v>
      </c>
      <c r="AM63" s="5">
        <v>0</v>
      </c>
      <c r="AN63" s="5">
        <v>1.1729282407407409</v>
      </c>
      <c r="AO63" s="19">
        <v>2.1729282407407409</v>
      </c>
    </row>
    <row r="64" spans="1:41" x14ac:dyDescent="0.2">
      <c r="A64" s="2">
        <v>59</v>
      </c>
      <c r="B64" s="9">
        <v>30</v>
      </c>
      <c r="C64" s="7" t="s">
        <v>182</v>
      </c>
      <c r="D64" s="2" t="s">
        <v>334</v>
      </c>
      <c r="E64" s="7" t="s">
        <v>84</v>
      </c>
      <c r="F64" s="7" t="s">
        <v>183</v>
      </c>
      <c r="G64" s="8">
        <v>0.37777777777777777</v>
      </c>
      <c r="H64" s="8">
        <v>0.38537037037037036</v>
      </c>
      <c r="I64" s="8">
        <v>0.37900462962962955</v>
      </c>
      <c r="J64" s="8">
        <v>0.37991898148148151</v>
      </c>
      <c r="K64" s="8">
        <v>0.38421296296296292</v>
      </c>
      <c r="L64" s="8">
        <v>0.38262731481481482</v>
      </c>
      <c r="M64" s="8">
        <v>0.39392361111111107</v>
      </c>
      <c r="N64" s="8">
        <v>0.40143518518518517</v>
      </c>
      <c r="O64" s="8">
        <v>0.41079861111111116</v>
      </c>
      <c r="P64" s="8">
        <v>0.41364583333333327</v>
      </c>
      <c r="Q64" s="8">
        <v>0.42775462962962962</v>
      </c>
      <c r="R64" s="8">
        <v>0.43464120370370374</v>
      </c>
      <c r="S64" s="8">
        <v>0.44523148148148151</v>
      </c>
      <c r="T64" s="8">
        <v>0.44892361111111112</v>
      </c>
      <c r="U64" s="8">
        <v>0.45674768518518516</v>
      </c>
      <c r="V64" s="8">
        <v>0.46959490740740739</v>
      </c>
      <c r="W64" s="8">
        <v>0.47714120370370372</v>
      </c>
      <c r="X64" s="8">
        <v>0.49031249999999993</v>
      </c>
      <c r="Y64" s="8">
        <v>0.49740740740740741</v>
      </c>
      <c r="Z64" s="8">
        <v>0.54293981481481479</v>
      </c>
      <c r="AA64" s="8">
        <v>0.53640046296296295</v>
      </c>
      <c r="AB64" s="8">
        <v>0.5186574074074074</v>
      </c>
      <c r="AC64" s="8">
        <v>0.52608796296296301</v>
      </c>
      <c r="AD64" s="8"/>
      <c r="AE64" s="8"/>
      <c r="AF64" s="8"/>
      <c r="AG64" s="8"/>
      <c r="AH64" s="8"/>
      <c r="AI64" s="8"/>
      <c r="AJ64" s="8"/>
      <c r="AK64" s="8">
        <v>1.5507407407407408</v>
      </c>
      <c r="AL64" s="8" t="s">
        <v>325</v>
      </c>
      <c r="AM64" s="5">
        <v>0</v>
      </c>
      <c r="AN64" s="5">
        <v>1.172962962962963</v>
      </c>
      <c r="AO64" s="19">
        <v>2.1729629629629628</v>
      </c>
    </row>
    <row r="65" spans="1:41" x14ac:dyDescent="0.2">
      <c r="A65" s="3">
        <v>73</v>
      </c>
      <c r="B65" s="9">
        <v>37</v>
      </c>
      <c r="C65" s="2" t="s">
        <v>200</v>
      </c>
      <c r="D65" s="2" t="s">
        <v>334</v>
      </c>
      <c r="E65" s="2" t="s">
        <v>201</v>
      </c>
      <c r="F65" s="2" t="s">
        <v>202</v>
      </c>
      <c r="G65" s="8">
        <v>0.37777777777777777</v>
      </c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14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>
        <v>1.5372222222222223</v>
      </c>
      <c r="AL65" s="8" t="s">
        <v>331</v>
      </c>
      <c r="AM65" s="5">
        <v>1.3888888888888798E-2</v>
      </c>
      <c r="AN65" s="5">
        <v>1.1594444444444445</v>
      </c>
      <c r="AO65" s="19">
        <v>2.1733333333333333</v>
      </c>
    </row>
    <row r="66" spans="1:41" x14ac:dyDescent="0.2">
      <c r="A66" s="3">
        <v>74</v>
      </c>
      <c r="B66" s="9">
        <v>37</v>
      </c>
      <c r="C66" s="2" t="s">
        <v>200</v>
      </c>
      <c r="D66" s="2" t="s">
        <v>334</v>
      </c>
      <c r="E66" s="2" t="s">
        <v>88</v>
      </c>
      <c r="F66" s="2" t="s">
        <v>203</v>
      </c>
      <c r="G66" s="8">
        <v>0.37777777777777777</v>
      </c>
      <c r="H66" s="8">
        <v>0.38611111111111107</v>
      </c>
      <c r="I66" s="8">
        <v>0.37918981481481484</v>
      </c>
      <c r="J66" s="8">
        <v>0.38005787037037031</v>
      </c>
      <c r="K66" s="8">
        <v>0.38097222222222227</v>
      </c>
      <c r="L66" s="8">
        <v>0.38351851851851848</v>
      </c>
      <c r="M66" s="8">
        <v>0.39564814814814808</v>
      </c>
      <c r="N66" s="8">
        <v>0.40174768518518522</v>
      </c>
      <c r="O66" s="8">
        <v>0.41156250000000005</v>
      </c>
      <c r="P66" s="8">
        <v>0.41596064814814815</v>
      </c>
      <c r="Q66" s="8">
        <v>0.42949074074074067</v>
      </c>
      <c r="R66" s="8">
        <v>0.43636574074074075</v>
      </c>
      <c r="S66" s="8">
        <v>0.48111111111111116</v>
      </c>
      <c r="T66" s="8">
        <v>0.47592592592592586</v>
      </c>
      <c r="U66" s="8">
        <v>0.4709606481481482</v>
      </c>
      <c r="V66" s="14"/>
      <c r="W66" s="8">
        <v>0.45081018518518512</v>
      </c>
      <c r="X66" s="8">
        <v>0.49303240740740739</v>
      </c>
      <c r="Y66" s="8">
        <v>0.49959490740740742</v>
      </c>
      <c r="Z66" s="8">
        <v>0.51497685185185182</v>
      </c>
      <c r="AA66" s="8">
        <v>0.52041666666666664</v>
      </c>
      <c r="AB66" s="8">
        <v>0.53180555555555553</v>
      </c>
      <c r="AC66" s="8">
        <v>0.52776620370370375</v>
      </c>
      <c r="AD66" s="8"/>
      <c r="AE66" s="8"/>
      <c r="AF66" s="8"/>
      <c r="AG66" s="8"/>
      <c r="AH66" s="8"/>
      <c r="AI66" s="8"/>
      <c r="AJ66" s="8"/>
      <c r="AK66" s="8">
        <v>1.5372222222222223</v>
      </c>
      <c r="AL66" s="8" t="s">
        <v>331</v>
      </c>
      <c r="AM66" s="5">
        <v>1.3888888888888798E-2</v>
      </c>
      <c r="AN66" s="5">
        <v>1.1594444444444445</v>
      </c>
      <c r="AO66" s="19">
        <v>2.1733333333333333</v>
      </c>
    </row>
    <row r="67" spans="1:41" x14ac:dyDescent="0.2">
      <c r="A67" s="3">
        <v>82</v>
      </c>
      <c r="B67" s="9">
        <v>41</v>
      </c>
      <c r="C67" s="2" t="s">
        <v>211</v>
      </c>
      <c r="D67" s="2" t="s">
        <v>332</v>
      </c>
      <c r="E67" s="2" t="s">
        <v>214</v>
      </c>
      <c r="F67" s="2" t="s">
        <v>215</v>
      </c>
      <c r="G67" s="8">
        <v>0.37777777777777777</v>
      </c>
      <c r="H67" s="8">
        <v>0.38547453703703705</v>
      </c>
      <c r="I67" s="8">
        <v>0.37913194444444442</v>
      </c>
      <c r="J67" s="8">
        <v>0.37986111111111109</v>
      </c>
      <c r="K67" s="8">
        <v>0.38450231481481489</v>
      </c>
      <c r="L67" s="8">
        <v>0.38297453703703699</v>
      </c>
      <c r="M67" s="8">
        <v>0.39958333333333329</v>
      </c>
      <c r="N67" s="8">
        <v>0.40586805555555561</v>
      </c>
      <c r="O67" s="8">
        <v>0.41540509259259262</v>
      </c>
      <c r="P67" s="8">
        <v>0.42711805555555549</v>
      </c>
      <c r="Q67" s="8">
        <v>0.43824074074074071</v>
      </c>
      <c r="R67" s="8">
        <v>0.44390046296296293</v>
      </c>
      <c r="S67" s="8">
        <v>0.49600694444444438</v>
      </c>
      <c r="T67" s="8">
        <v>0.47166666666666668</v>
      </c>
      <c r="U67" s="8">
        <v>0.46721064814814817</v>
      </c>
      <c r="V67" s="8">
        <v>0.48962962962962964</v>
      </c>
      <c r="W67" s="8">
        <v>0.45777777777777784</v>
      </c>
      <c r="X67" s="8">
        <v>0.5088773148148148</v>
      </c>
      <c r="Y67" s="8">
        <v>0.51467592592592593</v>
      </c>
      <c r="Z67" s="8">
        <v>0.53107638888888886</v>
      </c>
      <c r="AA67" s="8">
        <v>0.53571759259259255</v>
      </c>
      <c r="AB67" s="8">
        <v>0.54590277777777774</v>
      </c>
      <c r="AC67" s="8">
        <v>0.54231481481481481</v>
      </c>
      <c r="AD67" s="8"/>
      <c r="AE67" s="8"/>
      <c r="AF67" s="8"/>
      <c r="AG67" s="8"/>
      <c r="AH67" s="8"/>
      <c r="AI67" s="8"/>
      <c r="AJ67" s="8"/>
      <c r="AK67" s="8">
        <v>1.5518287037037037</v>
      </c>
      <c r="AL67" s="8" t="s">
        <v>325</v>
      </c>
      <c r="AM67" s="5">
        <v>0</v>
      </c>
      <c r="AN67" s="5">
        <v>1.174050925925926</v>
      </c>
      <c r="AO67" s="19">
        <v>2.174050925925926</v>
      </c>
    </row>
    <row r="68" spans="1:41" x14ac:dyDescent="0.2">
      <c r="A68" s="3">
        <v>81</v>
      </c>
      <c r="B68" s="9">
        <v>41</v>
      </c>
      <c r="C68" s="2" t="s">
        <v>211</v>
      </c>
      <c r="D68" s="2" t="s">
        <v>332</v>
      </c>
      <c r="E68" s="2" t="s">
        <v>212</v>
      </c>
      <c r="F68" s="2" t="s">
        <v>213</v>
      </c>
      <c r="G68" s="8">
        <v>0.37777777777777777</v>
      </c>
      <c r="H68" s="8">
        <v>0.38550925925925927</v>
      </c>
      <c r="I68" s="8">
        <v>0.3790972222222222</v>
      </c>
      <c r="J68" s="8">
        <v>0.37988425925925917</v>
      </c>
      <c r="K68" s="8">
        <v>0.38453703703703701</v>
      </c>
      <c r="L68" s="8">
        <v>0.38319444444444439</v>
      </c>
      <c r="M68" s="8">
        <v>0.39956018518518521</v>
      </c>
      <c r="N68" s="8">
        <v>0.405787037037037</v>
      </c>
      <c r="O68" s="8">
        <v>0.41537037037037028</v>
      </c>
      <c r="P68" s="8">
        <v>0.42703703703703699</v>
      </c>
      <c r="Q68" s="8">
        <v>0.43817129629629636</v>
      </c>
      <c r="R68" s="8">
        <v>0.44385416666666666</v>
      </c>
      <c r="S68" s="8">
        <v>0.4959837962962963</v>
      </c>
      <c r="T68" s="8">
        <v>0.47182870370370367</v>
      </c>
      <c r="U68" s="8">
        <v>0.46761574074074075</v>
      </c>
      <c r="V68" s="8">
        <v>0.49026620370370377</v>
      </c>
      <c r="W68" s="8">
        <v>0.45782407407407411</v>
      </c>
      <c r="X68" s="8">
        <v>0.50880787037037034</v>
      </c>
      <c r="Y68" s="8">
        <v>0.51452546296296298</v>
      </c>
      <c r="Z68" s="8">
        <v>0.53113425925925928</v>
      </c>
      <c r="AA68" s="8">
        <v>0.53582175925925923</v>
      </c>
      <c r="AB68" s="8">
        <v>0.54594907407407411</v>
      </c>
      <c r="AC68" s="8">
        <v>0.54233796296296299</v>
      </c>
      <c r="AD68" s="8"/>
      <c r="AE68" s="8"/>
      <c r="AF68" s="8"/>
      <c r="AG68" s="8"/>
      <c r="AH68" s="8"/>
      <c r="AI68" s="8"/>
      <c r="AJ68" s="8"/>
      <c r="AK68" s="8">
        <v>1.5518518518518518</v>
      </c>
      <c r="AL68" s="8" t="s">
        <v>325</v>
      </c>
      <c r="AM68" s="5">
        <v>0</v>
      </c>
      <c r="AN68" s="5">
        <v>1.174074074074074</v>
      </c>
      <c r="AO68" s="19">
        <v>2.174074074074074</v>
      </c>
    </row>
    <row r="69" spans="1:41" x14ac:dyDescent="0.2">
      <c r="A69" s="2">
        <v>71</v>
      </c>
      <c r="B69" s="9">
        <v>36</v>
      </c>
      <c r="C69" s="2" t="s">
        <v>197</v>
      </c>
      <c r="D69" s="2" t="s">
        <v>333</v>
      </c>
      <c r="E69" s="2" t="s">
        <v>25</v>
      </c>
      <c r="F69" s="2" t="s">
        <v>198</v>
      </c>
      <c r="G69" s="8">
        <v>0.37777777777777777</v>
      </c>
      <c r="H69" s="8">
        <v>0.38553240740740735</v>
      </c>
      <c r="I69" s="8">
        <v>0.37908564814814805</v>
      </c>
      <c r="J69" s="8">
        <v>0.37996527777777789</v>
      </c>
      <c r="K69" s="8">
        <v>0.38064814814814818</v>
      </c>
      <c r="L69" s="8">
        <v>0.38312500000000005</v>
      </c>
      <c r="M69" s="8">
        <v>0.39571759259259265</v>
      </c>
      <c r="N69" s="8">
        <v>0.42281250000000004</v>
      </c>
      <c r="O69" s="8">
        <v>0.43217592592592602</v>
      </c>
      <c r="P69" s="8">
        <v>0.43570601851851853</v>
      </c>
      <c r="Q69" s="8">
        <v>0.44699074074074074</v>
      </c>
      <c r="R69" s="8">
        <v>0.45444444444444443</v>
      </c>
      <c r="S69" s="8">
        <v>0.4849768518518518</v>
      </c>
      <c r="T69" s="8">
        <v>0.48850694444444442</v>
      </c>
      <c r="U69" s="8">
        <v>0.49481481481481471</v>
      </c>
      <c r="V69" s="8">
        <v>0.47922453703703705</v>
      </c>
      <c r="W69" s="8">
        <v>0.46886574074074072</v>
      </c>
      <c r="X69" s="8">
        <v>0.51659722222222226</v>
      </c>
      <c r="Y69" s="8">
        <v>0.52520833333333328</v>
      </c>
      <c r="Z69" s="8">
        <v>0.54206018518518517</v>
      </c>
      <c r="AA69" s="8">
        <v>0.54700231481481487</v>
      </c>
      <c r="AB69" s="8">
        <v>0.55773148148148144</v>
      </c>
      <c r="AC69" s="8">
        <v>0.55414351851851851</v>
      </c>
      <c r="AD69" s="8"/>
      <c r="AE69" s="8"/>
      <c r="AF69" s="8"/>
      <c r="AG69" s="8"/>
      <c r="AH69" s="8"/>
      <c r="AI69" s="8"/>
      <c r="AJ69" s="8"/>
      <c r="AK69" s="8">
        <v>1.5629282407407408</v>
      </c>
      <c r="AL69" s="8" t="s">
        <v>325</v>
      </c>
      <c r="AM69" s="5">
        <v>0</v>
      </c>
      <c r="AN69" s="5">
        <v>1.185150462962963</v>
      </c>
      <c r="AO69" s="19">
        <v>2.1851504629629632</v>
      </c>
    </row>
    <row r="70" spans="1:41" x14ac:dyDescent="0.2">
      <c r="A70" s="2">
        <v>72</v>
      </c>
      <c r="B70" s="9">
        <v>36</v>
      </c>
      <c r="C70" s="2" t="s">
        <v>197</v>
      </c>
      <c r="D70" s="2" t="s">
        <v>333</v>
      </c>
      <c r="E70" s="2" t="s">
        <v>199</v>
      </c>
      <c r="F70" s="2" t="s">
        <v>198</v>
      </c>
      <c r="G70" s="8">
        <v>0.37777777777777777</v>
      </c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>
        <v>1.5629282407407408</v>
      </c>
      <c r="AL70" s="8" t="s">
        <v>325</v>
      </c>
      <c r="AM70" s="5">
        <v>0</v>
      </c>
      <c r="AN70" s="5">
        <v>1.185150462962963</v>
      </c>
      <c r="AO70" s="19">
        <v>2.1851504629629632</v>
      </c>
    </row>
    <row r="71" spans="1:41" x14ac:dyDescent="0.2">
      <c r="A71" s="1">
        <v>104</v>
      </c>
      <c r="B71" s="9">
        <v>52</v>
      </c>
      <c r="C71" s="1" t="s">
        <v>249</v>
      </c>
      <c r="D71" s="1" t="s">
        <v>333</v>
      </c>
      <c r="E71" s="1" t="s">
        <v>251</v>
      </c>
      <c r="F71" s="1" t="s">
        <v>46</v>
      </c>
      <c r="G71" s="8">
        <v>0.37777777777777777</v>
      </c>
      <c r="H71" s="8">
        <v>0.37907407407407412</v>
      </c>
      <c r="I71" s="8">
        <v>0.38606481481481481</v>
      </c>
      <c r="J71" s="8">
        <v>0.38523148148148145</v>
      </c>
      <c r="K71" s="8">
        <v>0.38019675925925922</v>
      </c>
      <c r="L71" s="8">
        <v>0.38271990740740736</v>
      </c>
      <c r="M71" s="8">
        <v>0.39730324074074075</v>
      </c>
      <c r="N71" s="8">
        <v>0.40521990740740732</v>
      </c>
      <c r="O71" s="8">
        <v>0.41770833333333324</v>
      </c>
      <c r="P71" s="8">
        <v>0.42136574074074085</v>
      </c>
      <c r="Q71" s="8">
        <v>0.4340856481481481</v>
      </c>
      <c r="R71" s="8">
        <v>0.44420138888888883</v>
      </c>
      <c r="S71" s="8">
        <v>0.46259259259259267</v>
      </c>
      <c r="T71" s="8">
        <v>0.46697916666666661</v>
      </c>
      <c r="U71" s="8">
        <v>0.47362268518518524</v>
      </c>
      <c r="V71" s="8">
        <v>0.48921296296296291</v>
      </c>
      <c r="W71" s="8">
        <v>0.50129629629629635</v>
      </c>
      <c r="X71" s="8">
        <v>0.51609953703703704</v>
      </c>
      <c r="Y71" s="8">
        <v>0.52785879629629628</v>
      </c>
      <c r="Z71" s="8">
        <v>0.54740740740740745</v>
      </c>
      <c r="AA71" s="8">
        <v>0.55193287037037031</v>
      </c>
      <c r="AB71" s="8">
        <v>0.5638657407407407</v>
      </c>
      <c r="AC71" s="8">
        <v>0.55880787037037039</v>
      </c>
      <c r="AD71" s="8"/>
      <c r="AE71" s="8"/>
      <c r="AF71" s="8"/>
      <c r="AG71" s="8"/>
      <c r="AH71" s="8"/>
      <c r="AI71" s="8"/>
      <c r="AJ71" s="8"/>
      <c r="AK71" s="8">
        <v>1.5697106481481482</v>
      </c>
      <c r="AL71" s="8" t="s">
        <v>325</v>
      </c>
      <c r="AM71" s="5">
        <v>0</v>
      </c>
      <c r="AN71" s="5">
        <v>1.1919328703703704</v>
      </c>
      <c r="AO71" s="19">
        <v>2.1919328703703704</v>
      </c>
    </row>
    <row r="72" spans="1:41" x14ac:dyDescent="0.2">
      <c r="A72" s="1">
        <v>103</v>
      </c>
      <c r="B72" s="9">
        <v>52</v>
      </c>
      <c r="C72" s="1" t="s">
        <v>249</v>
      </c>
      <c r="D72" s="1" t="s">
        <v>333</v>
      </c>
      <c r="E72" s="1" t="s">
        <v>96</v>
      </c>
      <c r="F72" s="1" t="s">
        <v>250</v>
      </c>
      <c r="G72" s="8">
        <v>0.37777777777777777</v>
      </c>
      <c r="H72" s="8">
        <v>0.37914351851851846</v>
      </c>
      <c r="I72" s="8">
        <v>0.38604166666666673</v>
      </c>
      <c r="J72" s="8">
        <v>0.38533564814814814</v>
      </c>
      <c r="K72" s="8">
        <v>0.38025462962962964</v>
      </c>
      <c r="L72" s="8">
        <v>0.38275462962962958</v>
      </c>
      <c r="M72" s="8">
        <v>0.39725694444444448</v>
      </c>
      <c r="N72" s="8">
        <v>0.40509259259259256</v>
      </c>
      <c r="O72" s="8">
        <v>0.41745370370370372</v>
      </c>
      <c r="P72" s="8">
        <v>0.42097222222222219</v>
      </c>
      <c r="Q72" s="8">
        <v>0.43388888888888888</v>
      </c>
      <c r="R72" s="8">
        <v>0.44379629629629624</v>
      </c>
      <c r="S72" s="8">
        <v>0.4623032407407407</v>
      </c>
      <c r="T72" s="8">
        <v>0.46680555555555558</v>
      </c>
      <c r="U72" s="8">
        <v>0.47356481481481483</v>
      </c>
      <c r="V72" s="8">
        <v>0.48923611111111109</v>
      </c>
      <c r="W72" s="8">
        <v>0.50116898148148148</v>
      </c>
      <c r="X72" s="8">
        <v>0.51606481481481481</v>
      </c>
      <c r="Y72" s="8">
        <v>0.52777777777777779</v>
      </c>
      <c r="Z72" s="8">
        <v>0.54744212962962968</v>
      </c>
      <c r="AA72" s="8">
        <v>0.55207175925925922</v>
      </c>
      <c r="AB72" s="8">
        <v>0.56402777777777779</v>
      </c>
      <c r="AC72" s="8">
        <v>0.55872685185185189</v>
      </c>
      <c r="AD72" s="8"/>
      <c r="AE72" s="8"/>
      <c r="AF72" s="8"/>
      <c r="AG72" s="8"/>
      <c r="AH72" s="8"/>
      <c r="AI72" s="8"/>
      <c r="AJ72" s="8"/>
      <c r="AK72" s="8">
        <v>1.5697222222222222</v>
      </c>
      <c r="AL72" s="8" t="s">
        <v>325</v>
      </c>
      <c r="AM72" s="5">
        <v>0</v>
      </c>
      <c r="AN72" s="5">
        <v>1.1919444444444445</v>
      </c>
      <c r="AO72" s="19">
        <v>2.1919444444444443</v>
      </c>
    </row>
    <row r="73" spans="1:41" x14ac:dyDescent="0.2">
      <c r="A73" s="2">
        <v>14</v>
      </c>
      <c r="B73" s="9">
        <v>7</v>
      </c>
      <c r="C73" s="2" t="s">
        <v>119</v>
      </c>
      <c r="D73" s="2" t="s">
        <v>333</v>
      </c>
      <c r="E73" s="2" t="s">
        <v>121</v>
      </c>
      <c r="F73" s="2" t="s">
        <v>69</v>
      </c>
      <c r="G73" s="8">
        <v>0.37777777777777777</v>
      </c>
      <c r="H73" s="8">
        <v>0.38559027777777777</v>
      </c>
      <c r="I73" s="8">
        <v>0.38671296296296298</v>
      </c>
      <c r="J73" s="8">
        <v>0.38483796296296291</v>
      </c>
      <c r="K73" s="8">
        <v>0.37951388888888893</v>
      </c>
      <c r="L73" s="8">
        <v>0.38206018518518514</v>
      </c>
      <c r="M73" s="8">
        <v>0.39994212962962961</v>
      </c>
      <c r="N73" s="8">
        <v>0.4076157407407407</v>
      </c>
      <c r="O73" s="8">
        <v>0.41525462962962967</v>
      </c>
      <c r="P73" s="8">
        <v>0.4172569444444445</v>
      </c>
      <c r="Q73" s="8">
        <v>0.4415162037037037</v>
      </c>
      <c r="R73" s="8">
        <v>0.44674768518518526</v>
      </c>
      <c r="S73" s="8">
        <v>0.50434027777777779</v>
      </c>
      <c r="T73" s="8">
        <v>0.48768518518518522</v>
      </c>
      <c r="U73" s="8">
        <v>0.48149305555555555</v>
      </c>
      <c r="V73" s="8">
        <v>0.49569444444444455</v>
      </c>
      <c r="W73" s="14"/>
      <c r="X73" s="8">
        <v>0.51768518518518514</v>
      </c>
      <c r="Y73" s="8">
        <v>0.52396990740740745</v>
      </c>
      <c r="Z73" s="8">
        <v>0.53858796296296296</v>
      </c>
      <c r="AA73" s="8">
        <v>0.54380787037037037</v>
      </c>
      <c r="AB73" s="8">
        <v>0.55524305555555553</v>
      </c>
      <c r="AC73" s="8">
        <v>0.55100694444444442</v>
      </c>
      <c r="AD73" s="8"/>
      <c r="AE73" s="8"/>
      <c r="AF73" s="8"/>
      <c r="AG73" s="8"/>
      <c r="AH73" s="8"/>
      <c r="AI73" s="8"/>
      <c r="AJ73" s="8"/>
      <c r="AK73" s="8">
        <v>1.5616550925925927</v>
      </c>
      <c r="AL73" s="8" t="s">
        <v>339</v>
      </c>
      <c r="AM73" s="5">
        <v>1.3888888888888798E-2</v>
      </c>
      <c r="AN73" s="5">
        <v>1.183877314814815</v>
      </c>
      <c r="AO73" s="22">
        <v>2.1977662037037038</v>
      </c>
    </row>
    <row r="74" spans="1:41" x14ac:dyDescent="0.2">
      <c r="A74" s="2">
        <v>13</v>
      </c>
      <c r="B74" s="9">
        <v>7</v>
      </c>
      <c r="C74" s="2" t="s">
        <v>119</v>
      </c>
      <c r="D74" s="2" t="s">
        <v>333</v>
      </c>
      <c r="E74" s="2" t="s">
        <v>31</v>
      </c>
      <c r="F74" s="2" t="s">
        <v>120</v>
      </c>
      <c r="G74" s="8">
        <v>0.37777777777777777</v>
      </c>
      <c r="H74" s="8">
        <v>0.38556712962962969</v>
      </c>
      <c r="I74" s="8">
        <v>0.38671296296296298</v>
      </c>
      <c r="J74" s="8">
        <v>0.38480324074074079</v>
      </c>
      <c r="K74" s="8">
        <v>0.37951388888888893</v>
      </c>
      <c r="L74" s="8">
        <v>0.38209490740740737</v>
      </c>
      <c r="M74" s="8">
        <v>0.39998842592592598</v>
      </c>
      <c r="N74" s="8">
        <v>0.40777777777777768</v>
      </c>
      <c r="O74" s="8">
        <v>0.41531250000000008</v>
      </c>
      <c r="P74" s="8">
        <v>0.41740740740740734</v>
      </c>
      <c r="Q74" s="8">
        <v>0.44162037037037039</v>
      </c>
      <c r="R74" s="8">
        <v>0.44685185185185183</v>
      </c>
      <c r="S74" s="8">
        <v>0.50437500000000002</v>
      </c>
      <c r="T74" s="8">
        <v>0.48749999999999993</v>
      </c>
      <c r="U74" s="8">
        <v>0.48144675925925917</v>
      </c>
      <c r="V74" s="8">
        <v>0.49581018518518516</v>
      </c>
      <c r="W74" s="14"/>
      <c r="X74" s="8">
        <v>0.51780092592592597</v>
      </c>
      <c r="Y74" s="8">
        <v>0.5237384259259259</v>
      </c>
      <c r="Z74" s="8">
        <v>0.53855324074074074</v>
      </c>
      <c r="AA74" s="8">
        <v>0.54390046296296291</v>
      </c>
      <c r="AB74" s="8">
        <v>0.55513888888888885</v>
      </c>
      <c r="AC74" s="8">
        <v>0.55079861111111117</v>
      </c>
      <c r="AD74" s="8"/>
      <c r="AE74" s="8"/>
      <c r="AF74" s="8"/>
      <c r="AG74" s="8"/>
      <c r="AH74" s="8"/>
      <c r="AI74" s="8"/>
      <c r="AJ74" s="8"/>
      <c r="AK74" s="8">
        <v>1.5617013888888889</v>
      </c>
      <c r="AL74" s="8" t="s">
        <v>339</v>
      </c>
      <c r="AM74" s="5">
        <v>1.3888888888888798E-2</v>
      </c>
      <c r="AN74" s="5">
        <v>1.1839236111111111</v>
      </c>
      <c r="AO74" s="22">
        <v>2.1978124999999999</v>
      </c>
    </row>
    <row r="75" spans="1:41" x14ac:dyDescent="0.2">
      <c r="A75" s="1">
        <v>96</v>
      </c>
      <c r="B75" s="9">
        <v>48</v>
      </c>
      <c r="C75" s="1" t="s">
        <v>237</v>
      </c>
      <c r="D75" s="1" t="s">
        <v>332</v>
      </c>
      <c r="E75" s="1" t="s">
        <v>240</v>
      </c>
      <c r="F75" s="1" t="s">
        <v>241</v>
      </c>
      <c r="G75" s="8">
        <v>0.37777777777777777</v>
      </c>
      <c r="H75" s="8">
        <v>0.37891203703703702</v>
      </c>
      <c r="I75" s="8">
        <v>0.38626157407407413</v>
      </c>
      <c r="J75" s="8">
        <v>0.38716435185185183</v>
      </c>
      <c r="K75" s="8">
        <v>0.38015046296296295</v>
      </c>
      <c r="L75" s="8">
        <v>0.38285879629629627</v>
      </c>
      <c r="M75" s="8">
        <v>0.40214120370370365</v>
      </c>
      <c r="N75" s="8">
        <v>0.4078356481481481</v>
      </c>
      <c r="O75" s="8">
        <v>0.41495370370370377</v>
      </c>
      <c r="P75" s="8">
        <v>0.42744212962962969</v>
      </c>
      <c r="Q75" s="8">
        <v>0.43995370370370368</v>
      </c>
      <c r="R75" s="8">
        <v>0.44576388888888896</v>
      </c>
      <c r="S75" s="8">
        <v>0.51376157407407408</v>
      </c>
      <c r="T75" s="8">
        <v>0.50406249999999997</v>
      </c>
      <c r="U75" s="8">
        <v>0.49968749999999995</v>
      </c>
      <c r="V75" s="8">
        <v>0.47957175925925932</v>
      </c>
      <c r="W75" s="8">
        <v>0.46016203703703706</v>
      </c>
      <c r="X75" s="8">
        <v>0.52555555555555555</v>
      </c>
      <c r="Y75" s="8">
        <v>0.53098379629629633</v>
      </c>
      <c r="Z75" s="8">
        <v>0.55243055555555554</v>
      </c>
      <c r="AA75" s="8">
        <v>0.55758101851851849</v>
      </c>
      <c r="AB75" s="8">
        <v>0.569849537037037</v>
      </c>
      <c r="AC75" s="8">
        <v>0.56509259259259259</v>
      </c>
      <c r="AD75" s="8"/>
      <c r="AE75" s="8"/>
      <c r="AF75" s="8"/>
      <c r="AG75" s="8"/>
      <c r="AH75" s="8"/>
      <c r="AI75" s="8"/>
      <c r="AJ75" s="8"/>
      <c r="AK75" s="8">
        <v>1.5757523148148147</v>
      </c>
      <c r="AL75" s="8" t="s">
        <v>325</v>
      </c>
      <c r="AM75" s="8">
        <v>0</v>
      </c>
      <c r="AN75" s="5">
        <v>1.1979745370370369</v>
      </c>
      <c r="AO75" s="22">
        <v>2.1979745370370369</v>
      </c>
    </row>
    <row r="76" spans="1:41" x14ac:dyDescent="0.2">
      <c r="A76" s="1">
        <v>95</v>
      </c>
      <c r="B76" s="9">
        <v>48</v>
      </c>
      <c r="C76" s="1" t="s">
        <v>237</v>
      </c>
      <c r="D76" s="1" t="s">
        <v>332</v>
      </c>
      <c r="E76" s="1" t="s">
        <v>238</v>
      </c>
      <c r="F76" s="1" t="s">
        <v>239</v>
      </c>
      <c r="G76" s="8">
        <v>0.37777777777777777</v>
      </c>
      <c r="H76" s="8">
        <v>0.37895833333333329</v>
      </c>
      <c r="I76" s="8">
        <v>0.3862268518518519</v>
      </c>
      <c r="J76" s="8">
        <v>0.3871296296296296</v>
      </c>
      <c r="K76" s="8">
        <v>0.38011574074074073</v>
      </c>
      <c r="L76" s="8">
        <v>0.38288194444444434</v>
      </c>
      <c r="M76" s="8">
        <v>0.40217592592592588</v>
      </c>
      <c r="N76" s="8">
        <v>0.40781250000000002</v>
      </c>
      <c r="O76" s="8">
        <v>0.41501157407407396</v>
      </c>
      <c r="P76" s="8">
        <v>0.42737268518518512</v>
      </c>
      <c r="Q76" s="8">
        <v>0.44003472222222229</v>
      </c>
      <c r="R76" s="8">
        <v>0.44598379629629636</v>
      </c>
      <c r="S76" s="8">
        <v>0.51379629629629631</v>
      </c>
      <c r="T76" s="8">
        <v>0.50418981481481484</v>
      </c>
      <c r="U76" s="8">
        <v>0.49974537037037037</v>
      </c>
      <c r="V76" s="8">
        <v>0.47961805555555559</v>
      </c>
      <c r="W76" s="8">
        <v>0.46019675925925929</v>
      </c>
      <c r="X76" s="8">
        <v>0.52537037037037038</v>
      </c>
      <c r="Y76" s="8">
        <v>0.53090277777777772</v>
      </c>
      <c r="Z76" s="8">
        <v>0.55231481481481481</v>
      </c>
      <c r="AA76" s="8">
        <v>0.55743055555555554</v>
      </c>
      <c r="AB76" s="8">
        <v>0.56939814814814815</v>
      </c>
      <c r="AC76" s="8">
        <v>0.56505787037037036</v>
      </c>
      <c r="AD76" s="8"/>
      <c r="AE76" s="8"/>
      <c r="AF76" s="8"/>
      <c r="AG76" s="8"/>
      <c r="AH76" s="8"/>
      <c r="AI76" s="8"/>
      <c r="AJ76" s="8"/>
      <c r="AK76" s="8">
        <v>1.575787037037037</v>
      </c>
      <c r="AL76" s="8" t="s">
        <v>325</v>
      </c>
      <c r="AM76" s="8">
        <v>0</v>
      </c>
      <c r="AN76" s="5">
        <v>1.1980092592592593</v>
      </c>
      <c r="AO76" s="22">
        <v>2.1980092592592593</v>
      </c>
    </row>
    <row r="77" spans="1:41" x14ac:dyDescent="0.2">
      <c r="A77" s="2">
        <v>47</v>
      </c>
      <c r="B77" s="9">
        <v>24</v>
      </c>
      <c r="C77" s="2" t="s">
        <v>166</v>
      </c>
      <c r="D77" s="2" t="s">
        <v>333</v>
      </c>
      <c r="E77" s="2" t="s">
        <v>167</v>
      </c>
      <c r="F77" s="2" t="s">
        <v>168</v>
      </c>
      <c r="G77" s="8">
        <v>0.37777777777777777</v>
      </c>
      <c r="H77" s="8">
        <v>0.3787962962962963</v>
      </c>
      <c r="I77" s="8">
        <v>0.38587962962962974</v>
      </c>
      <c r="J77" s="8">
        <v>0.38511574074074073</v>
      </c>
      <c r="K77" s="8">
        <v>0.3800810185185185</v>
      </c>
      <c r="L77" s="8">
        <v>0.38277777777777777</v>
      </c>
      <c r="M77" s="8">
        <v>0.39734953703703713</v>
      </c>
      <c r="N77" s="8">
        <v>0.40334490740740747</v>
      </c>
      <c r="O77" s="8">
        <v>0.41142361111111114</v>
      </c>
      <c r="P77" s="8">
        <v>0.41378472222222218</v>
      </c>
      <c r="Q77" s="8">
        <v>0.42554398148148154</v>
      </c>
      <c r="R77" s="8">
        <v>0.43238425925925927</v>
      </c>
      <c r="S77" s="8">
        <v>0.4460763888888889</v>
      </c>
      <c r="T77" s="8">
        <v>0.45156249999999998</v>
      </c>
      <c r="U77" s="8">
        <v>0.45873842592592595</v>
      </c>
      <c r="V77" s="14"/>
      <c r="W77" s="8">
        <v>0.47351851851851856</v>
      </c>
      <c r="X77" s="8">
        <v>0.52609953703703705</v>
      </c>
      <c r="Y77" s="8">
        <v>0.53355324074074073</v>
      </c>
      <c r="Z77" s="8">
        <v>0.55077546296296298</v>
      </c>
      <c r="AA77" s="8">
        <v>0.55644675925925924</v>
      </c>
      <c r="AB77" s="8">
        <v>0.5675</v>
      </c>
      <c r="AC77" s="8">
        <v>0.56335648148148154</v>
      </c>
      <c r="AD77" s="8"/>
      <c r="AE77" s="8"/>
      <c r="AF77" s="8"/>
      <c r="AG77" s="8"/>
      <c r="AH77" s="8"/>
      <c r="AI77" s="8"/>
      <c r="AJ77" s="8"/>
      <c r="AK77" s="8">
        <v>1.5735648148148149</v>
      </c>
      <c r="AL77" s="8" t="s">
        <v>331</v>
      </c>
      <c r="AM77" s="5">
        <v>1.3888888888888798E-2</v>
      </c>
      <c r="AN77" s="5">
        <v>1.1957870370370371</v>
      </c>
      <c r="AO77" s="22">
        <v>2.209675925925926</v>
      </c>
    </row>
    <row r="78" spans="1:41" x14ac:dyDescent="0.2">
      <c r="A78" s="2">
        <v>48</v>
      </c>
      <c r="B78" s="9">
        <v>24</v>
      </c>
      <c r="C78" s="2" t="s">
        <v>166</v>
      </c>
      <c r="D78" s="2" t="s">
        <v>333</v>
      </c>
      <c r="E78" s="2" t="s">
        <v>169</v>
      </c>
      <c r="F78" s="2" t="s">
        <v>170</v>
      </c>
      <c r="G78" s="8">
        <v>0.37777777777777777</v>
      </c>
      <c r="H78" s="8">
        <v>0.37886574074074064</v>
      </c>
      <c r="I78" s="8">
        <v>0.3858449074074074</v>
      </c>
      <c r="J78" s="8">
        <v>0.3852199074074073</v>
      </c>
      <c r="K78" s="8">
        <v>0.38009259259259265</v>
      </c>
      <c r="L78" s="8">
        <v>0.38278935185185192</v>
      </c>
      <c r="M78" s="8">
        <v>0.39738425925925924</v>
      </c>
      <c r="N78" s="8">
        <v>0.40326388888888898</v>
      </c>
      <c r="O78" s="8">
        <v>0.41121527777777767</v>
      </c>
      <c r="P78" s="8">
        <v>0.41380787037037037</v>
      </c>
      <c r="Q78" s="8">
        <v>0.42546296296296304</v>
      </c>
      <c r="R78" s="8">
        <v>0.43252314814814818</v>
      </c>
      <c r="S78" s="8">
        <v>0.44611111111111112</v>
      </c>
      <c r="T78" s="8">
        <v>0.45159722222222232</v>
      </c>
      <c r="U78" s="8">
        <v>0.45868055555555554</v>
      </c>
      <c r="V78" s="14"/>
      <c r="W78" s="8">
        <v>0.47347222222222218</v>
      </c>
      <c r="X78" s="8">
        <v>0.52592592592592591</v>
      </c>
      <c r="Y78" s="8">
        <v>0.53333333333333333</v>
      </c>
      <c r="Z78" s="8">
        <v>0.55086805555555551</v>
      </c>
      <c r="AA78" s="8">
        <v>0.55659722222222219</v>
      </c>
      <c r="AB78" s="8">
        <v>0.56753472222222223</v>
      </c>
      <c r="AC78" s="8">
        <v>0.56354166666666661</v>
      </c>
      <c r="AD78" s="8"/>
      <c r="AE78" s="8"/>
      <c r="AF78" s="8"/>
      <c r="AG78" s="8"/>
      <c r="AH78" s="8"/>
      <c r="AI78" s="8"/>
      <c r="AJ78" s="8"/>
      <c r="AK78" s="8">
        <v>1.5736226851851853</v>
      </c>
      <c r="AL78" s="8" t="s">
        <v>331</v>
      </c>
      <c r="AM78" s="5">
        <v>1.3888888888888798E-2</v>
      </c>
      <c r="AN78" s="5">
        <v>1.1958449074074076</v>
      </c>
      <c r="AO78" s="22">
        <v>2.2097337962962964</v>
      </c>
    </row>
    <row r="79" spans="1:41" x14ac:dyDescent="0.2">
      <c r="A79" s="1">
        <v>107</v>
      </c>
      <c r="B79" s="9">
        <v>54</v>
      </c>
      <c r="C79" s="1" t="s">
        <v>257</v>
      </c>
      <c r="D79" s="1" t="s">
        <v>333</v>
      </c>
      <c r="E79" s="1" t="s">
        <v>258</v>
      </c>
      <c r="F79" s="1" t="s">
        <v>63</v>
      </c>
      <c r="G79" s="5">
        <v>0.37777777777777777</v>
      </c>
      <c r="H79" s="5">
        <v>0.38608796296296299</v>
      </c>
      <c r="I79" s="5">
        <v>0.37914351851851846</v>
      </c>
      <c r="J79" s="5">
        <v>0.3800810185185185</v>
      </c>
      <c r="K79" s="5">
        <v>0.3810069444444445</v>
      </c>
      <c r="L79" s="5">
        <v>0.38319444444444439</v>
      </c>
      <c r="M79" s="5">
        <v>0.39744212962962966</v>
      </c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5">
        <v>0.44314814814814818</v>
      </c>
      <c r="AA79" s="5">
        <v>0.44891203703703697</v>
      </c>
      <c r="AB79" s="5">
        <v>0.46137731481481481</v>
      </c>
      <c r="AC79" s="5">
        <v>0.45675925925925931</v>
      </c>
      <c r="AD79" s="5"/>
      <c r="AE79" s="5"/>
      <c r="AF79" s="5"/>
      <c r="AG79" s="5"/>
      <c r="AH79" s="5"/>
      <c r="AI79" s="5"/>
      <c r="AJ79" s="5"/>
      <c r="AK79" s="5">
        <v>0.46728009259259262</v>
      </c>
      <c r="AL79" s="6" t="s">
        <v>323</v>
      </c>
      <c r="AM79" s="5">
        <v>0.16666666666666666</v>
      </c>
      <c r="AN79" s="5">
        <v>8.9502314814814854E-2</v>
      </c>
      <c r="AO79" s="22">
        <v>2.2561689814814816</v>
      </c>
    </row>
    <row r="80" spans="1:41" x14ac:dyDescent="0.2">
      <c r="A80" s="1">
        <v>108</v>
      </c>
      <c r="B80" s="9">
        <v>54</v>
      </c>
      <c r="C80" s="1" t="s">
        <v>257</v>
      </c>
      <c r="D80" s="1" t="s">
        <v>333</v>
      </c>
      <c r="E80" s="1" t="s">
        <v>45</v>
      </c>
      <c r="F80" s="1" t="s">
        <v>68</v>
      </c>
      <c r="G80" s="5">
        <v>0.37777777777777777</v>
      </c>
      <c r="H80" s="5">
        <v>0.38618055555555564</v>
      </c>
      <c r="I80" s="5">
        <v>0.37910879629629635</v>
      </c>
      <c r="J80" s="5">
        <v>0.37995370370370374</v>
      </c>
      <c r="K80" s="5">
        <v>0.38105324074074076</v>
      </c>
      <c r="L80" s="5">
        <v>0.38315972222222217</v>
      </c>
      <c r="M80" s="5">
        <v>0.39768518518518514</v>
      </c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5">
        <v>0.4431018518518518</v>
      </c>
      <c r="AA80" s="5">
        <v>0.44876157407407413</v>
      </c>
      <c r="AB80" s="5">
        <v>0.46142361111111108</v>
      </c>
      <c r="AC80" s="5">
        <v>0.45688657407407407</v>
      </c>
      <c r="AD80" s="5"/>
      <c r="AE80" s="5"/>
      <c r="AF80" s="5"/>
      <c r="AG80" s="5"/>
      <c r="AH80" s="5"/>
      <c r="AI80" s="5"/>
      <c r="AJ80" s="5"/>
      <c r="AK80" s="5">
        <v>0.46728009259259262</v>
      </c>
      <c r="AL80" s="6" t="s">
        <v>323</v>
      </c>
      <c r="AM80" s="5">
        <v>0.16666666666666666</v>
      </c>
      <c r="AN80" s="5">
        <v>8.9502314814814854E-2</v>
      </c>
      <c r="AO80" s="22">
        <v>2.2561689814814816</v>
      </c>
    </row>
    <row r="81" spans="1:41" x14ac:dyDescent="0.2">
      <c r="A81" s="2">
        <v>46</v>
      </c>
      <c r="B81" s="9">
        <v>23</v>
      </c>
      <c r="C81" s="2" t="s">
        <v>164</v>
      </c>
      <c r="D81" s="2" t="s">
        <v>333</v>
      </c>
      <c r="E81" s="2" t="s">
        <v>82</v>
      </c>
      <c r="F81" s="2" t="s">
        <v>83</v>
      </c>
      <c r="G81" s="8">
        <v>0.37777777777777777</v>
      </c>
      <c r="H81" s="8">
        <v>0.37910879629629635</v>
      </c>
      <c r="I81" s="8">
        <v>0.38715277777777779</v>
      </c>
      <c r="J81" s="8">
        <v>0.3862268518518519</v>
      </c>
      <c r="K81" s="8">
        <v>0.3804050925925927</v>
      </c>
      <c r="L81" s="8">
        <v>0.38339120370370372</v>
      </c>
      <c r="M81" s="8">
        <v>0.40234953703703702</v>
      </c>
      <c r="N81" s="8">
        <v>0.41031249999999997</v>
      </c>
      <c r="O81" s="8">
        <v>0.42211805555555548</v>
      </c>
      <c r="P81" s="8">
        <v>0.43307870370370372</v>
      </c>
      <c r="Q81" s="8">
        <v>0.44799768518518512</v>
      </c>
      <c r="R81" s="8">
        <v>0.45465277777777768</v>
      </c>
      <c r="S81" s="14"/>
      <c r="T81" s="8">
        <v>0.49670138888888893</v>
      </c>
      <c r="U81" s="8">
        <v>0.5060069444444445</v>
      </c>
      <c r="V81" s="14"/>
      <c r="W81" s="8">
        <v>0.4715625</v>
      </c>
      <c r="X81" s="8">
        <v>0.5366319444444444</v>
      </c>
      <c r="Y81" s="14"/>
      <c r="Z81" s="14"/>
      <c r="AA81" s="14"/>
      <c r="AB81" s="14"/>
      <c r="AC81" s="14"/>
      <c r="AD81" s="8"/>
      <c r="AE81" s="8"/>
      <c r="AF81" s="8"/>
      <c r="AG81" s="8"/>
      <c r="AH81" s="8"/>
      <c r="AI81" s="8"/>
      <c r="AJ81" s="8"/>
      <c r="AK81" s="8">
        <v>1.549826388888889</v>
      </c>
      <c r="AL81" s="8" t="s">
        <v>335</v>
      </c>
      <c r="AM81" s="5">
        <v>9.7222222222221807E-2</v>
      </c>
      <c r="AN81" s="5">
        <v>1.1720486111111112</v>
      </c>
      <c r="AO81" s="22">
        <v>2.2692708333333331</v>
      </c>
    </row>
    <row r="82" spans="1:41" x14ac:dyDescent="0.2">
      <c r="A82" s="2">
        <v>45</v>
      </c>
      <c r="B82" s="9">
        <v>23</v>
      </c>
      <c r="C82" s="2" t="s">
        <v>164</v>
      </c>
      <c r="D82" s="2" t="s">
        <v>333</v>
      </c>
      <c r="E82" s="2" t="s">
        <v>165</v>
      </c>
      <c r="F82" s="2" t="s">
        <v>77</v>
      </c>
      <c r="G82" s="8">
        <v>0.37777777777777777</v>
      </c>
      <c r="H82" s="8">
        <v>0.37918981481481484</v>
      </c>
      <c r="I82" s="8">
        <v>0.38718750000000002</v>
      </c>
      <c r="J82" s="8">
        <v>0.3863657407407407</v>
      </c>
      <c r="K82" s="8">
        <v>0.38046296296296289</v>
      </c>
      <c r="L82" s="8">
        <v>0.38351851851851848</v>
      </c>
      <c r="M82" s="8">
        <v>0.40265046296296303</v>
      </c>
      <c r="N82" s="8">
        <v>0.41074074074074074</v>
      </c>
      <c r="O82" s="8">
        <v>0.42240740740740745</v>
      </c>
      <c r="P82" s="8">
        <v>0.43332175925925931</v>
      </c>
      <c r="Q82" s="8">
        <v>0.44807870370370362</v>
      </c>
      <c r="R82" s="8">
        <v>0.45502314814814815</v>
      </c>
      <c r="S82" s="14"/>
      <c r="T82" s="8">
        <v>0.49688657407407411</v>
      </c>
      <c r="U82" s="8">
        <v>0.50646990740740738</v>
      </c>
      <c r="V82" s="14"/>
      <c r="W82" s="8">
        <v>0.47165509259259253</v>
      </c>
      <c r="X82" s="8">
        <v>0.53687499999999999</v>
      </c>
      <c r="Y82" s="14"/>
      <c r="Z82" s="14"/>
      <c r="AA82" s="14"/>
      <c r="AB82" s="14"/>
      <c r="AC82" s="14"/>
      <c r="AD82" s="8"/>
      <c r="AE82" s="8"/>
      <c r="AF82" s="8"/>
      <c r="AG82" s="8"/>
      <c r="AH82" s="8"/>
      <c r="AI82" s="8"/>
      <c r="AJ82" s="8"/>
      <c r="AK82" s="8">
        <v>1.5499305555555556</v>
      </c>
      <c r="AL82" s="8" t="s">
        <v>335</v>
      </c>
      <c r="AM82" s="5">
        <v>9.7222222222221807E-2</v>
      </c>
      <c r="AN82" s="5">
        <v>1.1721527777777778</v>
      </c>
      <c r="AO82" s="22">
        <v>2.2693749999999997</v>
      </c>
    </row>
    <row r="83" spans="1:41" x14ac:dyDescent="0.2">
      <c r="A83" s="1">
        <v>112</v>
      </c>
      <c r="B83" s="9">
        <v>56</v>
      </c>
      <c r="C83" s="1" t="s">
        <v>263</v>
      </c>
      <c r="D83" s="1" t="s">
        <v>334</v>
      </c>
      <c r="E83" s="1" t="s">
        <v>265</v>
      </c>
      <c r="F83" s="1" t="s">
        <v>266</v>
      </c>
      <c r="G83" s="8">
        <v>0.37777777777777777</v>
      </c>
      <c r="H83" s="8">
        <v>0.37898148148148147</v>
      </c>
      <c r="I83" s="8">
        <v>0.38678240740740744</v>
      </c>
      <c r="J83" s="8">
        <v>0.38596064814814823</v>
      </c>
      <c r="K83" s="8">
        <v>0.38025462962962964</v>
      </c>
      <c r="L83" s="8">
        <v>0.38309027777777782</v>
      </c>
      <c r="M83" s="8">
        <v>0.39945601851851853</v>
      </c>
      <c r="N83" s="8">
        <v>0.41252314814814817</v>
      </c>
      <c r="O83" s="8">
        <v>0.42625000000000002</v>
      </c>
      <c r="P83" s="8">
        <v>0.43342592592592588</v>
      </c>
      <c r="Q83" s="8">
        <v>0.44756944444444446</v>
      </c>
      <c r="R83" s="8">
        <v>0.45552083333333337</v>
      </c>
      <c r="S83" s="14"/>
      <c r="T83" s="8">
        <v>0.49674768518518519</v>
      </c>
      <c r="U83" s="8">
        <v>0.50596064814814812</v>
      </c>
      <c r="V83" s="14"/>
      <c r="W83" s="8">
        <v>0.47151620370370362</v>
      </c>
      <c r="X83" s="8">
        <v>0.53877314814814814</v>
      </c>
      <c r="Y83" s="14"/>
      <c r="Z83" s="14"/>
      <c r="AA83" s="14"/>
      <c r="AB83" s="14"/>
      <c r="AC83" s="14"/>
      <c r="AD83" s="8"/>
      <c r="AE83" s="8"/>
      <c r="AF83" s="8"/>
      <c r="AG83" s="8"/>
      <c r="AH83" s="8"/>
      <c r="AI83" s="8"/>
      <c r="AJ83" s="8"/>
      <c r="AK83" s="8">
        <v>1.5571874999999999</v>
      </c>
      <c r="AL83" s="8" t="s">
        <v>335</v>
      </c>
      <c r="AM83" s="5">
        <v>9.7222222222221807E-2</v>
      </c>
      <c r="AN83" s="5">
        <v>1.1794097222222222</v>
      </c>
      <c r="AO83" s="22">
        <v>2.2766319444444441</v>
      </c>
    </row>
    <row r="84" spans="1:41" x14ac:dyDescent="0.2">
      <c r="A84" s="1">
        <v>111</v>
      </c>
      <c r="B84" s="9">
        <v>56</v>
      </c>
      <c r="C84" s="1" t="s">
        <v>263</v>
      </c>
      <c r="D84" s="1" t="s">
        <v>334</v>
      </c>
      <c r="E84" s="1" t="s">
        <v>41</v>
      </c>
      <c r="F84" s="1" t="s">
        <v>264</v>
      </c>
      <c r="G84" s="8">
        <v>0.37777777777777777</v>
      </c>
      <c r="H84" s="8">
        <v>0.37903935185185178</v>
      </c>
      <c r="I84" s="8">
        <v>0.3868287037037037</v>
      </c>
      <c r="J84" s="8">
        <v>0.38601851851851843</v>
      </c>
      <c r="K84" s="8">
        <v>0.38028935185185186</v>
      </c>
      <c r="L84" s="8">
        <v>0.38305555555555548</v>
      </c>
      <c r="M84" s="8">
        <v>0.39953703703703702</v>
      </c>
      <c r="N84" s="8">
        <v>0.41265046296296293</v>
      </c>
      <c r="O84" s="8">
        <v>0.4261921296296296</v>
      </c>
      <c r="P84" s="8">
        <v>0.4334027777777778</v>
      </c>
      <c r="Q84" s="8">
        <v>0.44767361111111104</v>
      </c>
      <c r="R84" s="8">
        <v>0.45561342592592602</v>
      </c>
      <c r="S84" s="14"/>
      <c r="T84" s="8">
        <v>0.4968055555555555</v>
      </c>
      <c r="U84" s="8">
        <v>0.50629629629629624</v>
      </c>
      <c r="V84" s="14"/>
      <c r="W84" s="8">
        <v>0.47172453703703709</v>
      </c>
      <c r="X84" s="8">
        <v>0.53901620370370373</v>
      </c>
      <c r="Y84" s="14"/>
      <c r="Z84" s="14"/>
      <c r="AA84" s="14"/>
      <c r="AB84" s="14"/>
      <c r="AC84" s="14"/>
      <c r="AD84" s="8"/>
      <c r="AE84" s="8"/>
      <c r="AF84" s="8"/>
      <c r="AG84" s="8"/>
      <c r="AH84" s="8"/>
      <c r="AI84" s="8"/>
      <c r="AJ84" s="8"/>
      <c r="AK84" s="8">
        <v>1.5572569444444446</v>
      </c>
      <c r="AL84" s="8" t="s">
        <v>335</v>
      </c>
      <c r="AM84" s="5">
        <v>9.7222222222221807E-2</v>
      </c>
      <c r="AN84" s="5">
        <v>1.1794791666666669</v>
      </c>
      <c r="AO84" s="22">
        <v>2.2767013888888887</v>
      </c>
    </row>
    <row r="85" spans="1:41" x14ac:dyDescent="0.2">
      <c r="A85" s="1">
        <v>100</v>
      </c>
      <c r="B85" s="9">
        <v>50</v>
      </c>
      <c r="C85" s="1" t="s">
        <v>242</v>
      </c>
      <c r="D85" s="1" t="s">
        <v>333</v>
      </c>
      <c r="E85" s="1" t="s">
        <v>244</v>
      </c>
      <c r="F85" s="1" t="s">
        <v>245</v>
      </c>
      <c r="G85" s="8">
        <v>0.37777777777777777</v>
      </c>
      <c r="H85" s="8">
        <v>0.37930555555555545</v>
      </c>
      <c r="I85" s="8">
        <v>0.3869097222222222</v>
      </c>
      <c r="J85" s="8">
        <v>0.38599537037037035</v>
      </c>
      <c r="K85" s="13"/>
      <c r="L85" s="8">
        <v>0.38300925925925933</v>
      </c>
      <c r="M85" s="8">
        <v>0.39989583333333334</v>
      </c>
      <c r="N85" s="14"/>
      <c r="O85" s="8">
        <v>0.4246064814814815</v>
      </c>
      <c r="P85" s="8">
        <v>0.42930555555555561</v>
      </c>
      <c r="Q85" s="8">
        <v>0.44695601851851852</v>
      </c>
      <c r="R85" s="8">
        <v>0.45446759259259262</v>
      </c>
      <c r="S85" s="14"/>
      <c r="T85" s="14"/>
      <c r="U85" s="14"/>
      <c r="V85" s="14"/>
      <c r="W85" s="8">
        <v>0.47189814814814823</v>
      </c>
      <c r="X85" s="8">
        <v>0.52787037037037032</v>
      </c>
      <c r="Y85" s="14"/>
      <c r="Z85" s="8">
        <v>0.54885416666666664</v>
      </c>
      <c r="AA85" s="8">
        <v>0.55687500000000001</v>
      </c>
      <c r="AB85" s="8">
        <v>0.56840277777777781</v>
      </c>
      <c r="AC85" s="8">
        <v>0.56364583333333329</v>
      </c>
      <c r="AD85" s="8"/>
      <c r="AE85" s="8"/>
      <c r="AF85" s="8"/>
      <c r="AG85" s="8"/>
      <c r="AH85" s="8"/>
      <c r="AI85" s="8"/>
      <c r="AJ85" s="8"/>
      <c r="AK85" s="8">
        <v>1.5747222222222224</v>
      </c>
      <c r="AL85" s="8" t="s">
        <v>357</v>
      </c>
      <c r="AM85" s="5">
        <v>8.3333333333333329E-2</v>
      </c>
      <c r="AN85" s="5">
        <v>1.1969444444444446</v>
      </c>
      <c r="AO85" s="22">
        <v>2.2802777777777781</v>
      </c>
    </row>
    <row r="86" spans="1:41" x14ac:dyDescent="0.2">
      <c r="A86" s="1">
        <v>99</v>
      </c>
      <c r="B86" s="9">
        <v>50</v>
      </c>
      <c r="C86" s="1" t="s">
        <v>242</v>
      </c>
      <c r="D86" s="1" t="s">
        <v>333</v>
      </c>
      <c r="E86" s="1" t="s">
        <v>35</v>
      </c>
      <c r="F86" s="1" t="s">
        <v>243</v>
      </c>
      <c r="G86" s="8">
        <v>0.37777777777777777</v>
      </c>
      <c r="H86" s="8">
        <v>0.37922453703703696</v>
      </c>
      <c r="I86" s="8">
        <v>0.38687499999999997</v>
      </c>
      <c r="J86" s="8">
        <v>0.38606481481481481</v>
      </c>
      <c r="K86" s="8">
        <v>0.38041666666666663</v>
      </c>
      <c r="L86" s="13"/>
      <c r="M86" s="8">
        <v>0.39986111111111111</v>
      </c>
      <c r="N86" s="14"/>
      <c r="O86" s="8">
        <v>0.42442129629629621</v>
      </c>
      <c r="P86" s="8">
        <v>0.42936342592592591</v>
      </c>
      <c r="Q86" s="8">
        <v>0.44679398148148142</v>
      </c>
      <c r="R86" s="8">
        <v>0.45425925925925925</v>
      </c>
      <c r="S86" s="14"/>
      <c r="T86" s="14"/>
      <c r="U86" s="14"/>
      <c r="V86" s="14"/>
      <c r="W86" s="8">
        <v>0.47181712962962974</v>
      </c>
      <c r="X86" s="8">
        <v>0.52774305555555556</v>
      </c>
      <c r="Y86" s="14"/>
      <c r="Z86" s="8">
        <v>0.54871527777777773</v>
      </c>
      <c r="AA86" s="8">
        <v>0.55697916666666669</v>
      </c>
      <c r="AB86" s="8">
        <v>0.56828703703703698</v>
      </c>
      <c r="AC86" s="8">
        <v>0.5637268518518519</v>
      </c>
      <c r="AD86" s="8"/>
      <c r="AE86" s="8"/>
      <c r="AF86" s="8"/>
      <c r="AG86" s="8"/>
      <c r="AH86" s="8"/>
      <c r="AI86" s="8"/>
      <c r="AJ86" s="8"/>
      <c r="AK86" s="8">
        <v>1.5747337962962962</v>
      </c>
      <c r="AL86" s="8" t="s">
        <v>357</v>
      </c>
      <c r="AM86" s="5">
        <v>8.3333333333333329E-2</v>
      </c>
      <c r="AN86" s="5">
        <v>1.1969560185185184</v>
      </c>
      <c r="AO86" s="22">
        <v>2.2802893518518514</v>
      </c>
    </row>
    <row r="87" spans="1:41" x14ac:dyDescent="0.2">
      <c r="A87" s="1">
        <v>116</v>
      </c>
      <c r="B87" s="9">
        <v>58</v>
      </c>
      <c r="C87" s="1" t="s">
        <v>270</v>
      </c>
      <c r="D87" s="1" t="s">
        <v>332</v>
      </c>
      <c r="E87" s="1" t="s">
        <v>273</v>
      </c>
      <c r="F87" s="1" t="s">
        <v>274</v>
      </c>
      <c r="G87" s="8">
        <v>0.37777777777777777</v>
      </c>
      <c r="H87" s="8">
        <v>0.37868055555555558</v>
      </c>
      <c r="I87" s="8">
        <v>0.38609953703703714</v>
      </c>
      <c r="J87" s="8">
        <v>0.38530092592592602</v>
      </c>
      <c r="K87" s="8">
        <v>0.37997685185185182</v>
      </c>
      <c r="L87" s="8">
        <v>0.38202546296296302</v>
      </c>
      <c r="M87" s="8">
        <v>0.39399305555555564</v>
      </c>
      <c r="N87" s="8">
        <v>0.40380787037037036</v>
      </c>
      <c r="O87" s="13">
        <v>0.41549768518518526</v>
      </c>
      <c r="P87" s="8">
        <v>0.41744212962962957</v>
      </c>
      <c r="Q87" s="8">
        <v>0.44603009259259263</v>
      </c>
      <c r="R87" s="8">
        <v>0.45436342592592593</v>
      </c>
      <c r="S87" s="14"/>
      <c r="T87" s="8">
        <v>0.53850694444444447</v>
      </c>
      <c r="U87" s="8">
        <v>0.53157407407407409</v>
      </c>
      <c r="V87" s="14"/>
      <c r="W87" s="8">
        <v>0.47136574074074078</v>
      </c>
      <c r="X87" s="8">
        <v>0.56548611111111113</v>
      </c>
      <c r="Y87" s="8">
        <v>0.57327546296296295</v>
      </c>
      <c r="Z87" s="14"/>
      <c r="AA87" s="14"/>
      <c r="AB87" s="14"/>
      <c r="AC87" s="14"/>
      <c r="AD87" s="8"/>
      <c r="AE87" s="8"/>
      <c r="AF87" s="8"/>
      <c r="AG87" s="8"/>
      <c r="AH87" s="8"/>
      <c r="AI87" s="8"/>
      <c r="AJ87" s="8"/>
      <c r="AK87" s="8">
        <v>1.5808217592592593</v>
      </c>
      <c r="AL87" s="8" t="s">
        <v>341</v>
      </c>
      <c r="AM87" s="5">
        <v>8.3333333333333329E-2</v>
      </c>
      <c r="AN87" s="5">
        <v>1.2030439814814815</v>
      </c>
      <c r="AO87" s="22">
        <v>2.286377314814815</v>
      </c>
    </row>
    <row r="88" spans="1:41" x14ac:dyDescent="0.2">
      <c r="A88" s="1">
        <v>115</v>
      </c>
      <c r="B88" s="9">
        <v>58</v>
      </c>
      <c r="C88" s="1" t="s">
        <v>270</v>
      </c>
      <c r="D88" s="1" t="s">
        <v>332</v>
      </c>
      <c r="E88" s="1" t="s">
        <v>271</v>
      </c>
      <c r="F88" s="1" t="s">
        <v>272</v>
      </c>
      <c r="G88" s="8">
        <v>0.37777777777777777</v>
      </c>
      <c r="H88" s="8">
        <v>0.37893518518518521</v>
      </c>
      <c r="I88" s="8">
        <v>0.38613425925925926</v>
      </c>
      <c r="J88" s="8">
        <v>0.38548611111111108</v>
      </c>
      <c r="K88" s="8">
        <v>0.38002314814814808</v>
      </c>
      <c r="L88" s="8">
        <v>0.38261574074074067</v>
      </c>
      <c r="M88" s="8">
        <v>0.39711805555555557</v>
      </c>
      <c r="N88" s="8">
        <v>0.40399305555555554</v>
      </c>
      <c r="O88" s="13"/>
      <c r="P88" s="8">
        <v>0.41762731481481474</v>
      </c>
      <c r="Q88" s="8">
        <v>0.44625000000000004</v>
      </c>
      <c r="R88" s="8">
        <v>0.45442129629629635</v>
      </c>
      <c r="S88" s="14"/>
      <c r="T88" s="8">
        <v>0.53844907407407405</v>
      </c>
      <c r="U88" s="8">
        <v>0.53167824074074077</v>
      </c>
      <c r="V88" s="14"/>
      <c r="W88" s="8">
        <v>0.47143518518518512</v>
      </c>
      <c r="X88" s="8">
        <v>0.56572916666666662</v>
      </c>
      <c r="Y88" s="8">
        <v>0.57342592592592589</v>
      </c>
      <c r="Z88" s="14"/>
      <c r="AA88" s="14"/>
      <c r="AB88" s="14"/>
      <c r="AC88" s="14"/>
      <c r="AD88" s="8"/>
      <c r="AE88" s="8"/>
      <c r="AF88" s="8"/>
      <c r="AG88" s="8"/>
      <c r="AH88" s="8"/>
      <c r="AI88" s="8"/>
      <c r="AJ88" s="8"/>
      <c r="AK88" s="8">
        <v>1.5808912037037037</v>
      </c>
      <c r="AL88" s="8" t="s">
        <v>340</v>
      </c>
      <c r="AM88" s="5">
        <v>8.3333333333333329E-2</v>
      </c>
      <c r="AN88" s="5">
        <v>1.203113425925926</v>
      </c>
      <c r="AO88" s="22">
        <v>2.2864467592592592</v>
      </c>
    </row>
    <row r="89" spans="1:41" x14ac:dyDescent="0.2">
      <c r="A89" s="2">
        <v>65</v>
      </c>
      <c r="B89" s="9">
        <v>33</v>
      </c>
      <c r="C89" s="2" t="s">
        <v>190</v>
      </c>
      <c r="D89" s="2" t="s">
        <v>332</v>
      </c>
      <c r="E89" s="2" t="s">
        <v>191</v>
      </c>
      <c r="F89" s="2" t="s">
        <v>192</v>
      </c>
      <c r="G89" s="8" t="s">
        <v>342</v>
      </c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5"/>
      <c r="AN89" s="5"/>
      <c r="AO89" s="5" t="s">
        <v>342</v>
      </c>
    </row>
    <row r="90" spans="1:41" x14ac:dyDescent="0.2">
      <c r="A90" s="2">
        <v>66</v>
      </c>
      <c r="B90" s="9">
        <v>33</v>
      </c>
      <c r="C90" s="2" t="s">
        <v>190</v>
      </c>
      <c r="D90" s="2" t="s">
        <v>332</v>
      </c>
      <c r="E90" s="2"/>
      <c r="F90" s="2"/>
      <c r="G90" s="8" t="s">
        <v>342</v>
      </c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5"/>
      <c r="AN90" s="5"/>
      <c r="AO90" s="5" t="s">
        <v>342</v>
      </c>
    </row>
    <row r="91" spans="1:41" x14ac:dyDescent="0.2">
      <c r="A91" s="1">
        <v>97</v>
      </c>
      <c r="B91" s="9">
        <v>49</v>
      </c>
      <c r="C91" s="1" t="s">
        <v>356</v>
      </c>
      <c r="D91" s="1" t="s">
        <v>333</v>
      </c>
      <c r="E91" s="1" t="s">
        <v>228</v>
      </c>
      <c r="F91" s="1" t="s">
        <v>354</v>
      </c>
      <c r="G91" s="8" t="s">
        <v>342</v>
      </c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5"/>
      <c r="AN91" s="5"/>
      <c r="AO91" s="8" t="s">
        <v>342</v>
      </c>
    </row>
    <row r="92" spans="1:41" x14ac:dyDescent="0.2">
      <c r="A92" s="1">
        <v>98</v>
      </c>
      <c r="B92" s="9">
        <v>49</v>
      </c>
      <c r="C92" s="1" t="s">
        <v>356</v>
      </c>
      <c r="D92" s="1" t="s">
        <v>333</v>
      </c>
      <c r="E92" s="1" t="s">
        <v>355</v>
      </c>
      <c r="F92" s="1" t="s">
        <v>354</v>
      </c>
      <c r="G92" s="8" t="s">
        <v>342</v>
      </c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5"/>
      <c r="AN92" s="5"/>
      <c r="AO92" s="8" t="s">
        <v>342</v>
      </c>
    </row>
    <row r="93" spans="1:41" x14ac:dyDescent="0.2">
      <c r="A93" s="1">
        <v>145</v>
      </c>
      <c r="B93" s="9">
        <v>73</v>
      </c>
      <c r="C93" s="1" t="s">
        <v>315</v>
      </c>
      <c r="D93" s="1" t="s">
        <v>333</v>
      </c>
      <c r="E93" s="1" t="s">
        <v>316</v>
      </c>
      <c r="F93" s="1" t="s">
        <v>317</v>
      </c>
      <c r="G93" s="8">
        <v>0.37777777777777777</v>
      </c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19" t="e">
        <f>#REF!-1</f>
        <v>#REF!</v>
      </c>
    </row>
    <row r="94" spans="1:41" x14ac:dyDescent="0.2">
      <c r="A94" s="1">
        <v>146</v>
      </c>
      <c r="B94" s="9">
        <v>73</v>
      </c>
      <c r="C94" s="1" t="s">
        <v>315</v>
      </c>
      <c r="D94" s="1" t="s">
        <v>333</v>
      </c>
      <c r="E94" s="1" t="s">
        <v>318</v>
      </c>
      <c r="F94" s="1" t="s">
        <v>319</v>
      </c>
      <c r="G94" s="8">
        <v>0.37777777777777777</v>
      </c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19" t="e">
        <f>#REF!-1</f>
        <v>#REF!</v>
      </c>
    </row>
  </sheetData>
  <autoFilter ref="A2:AO94" xr:uid="{AFEF9AAB-A257-9147-8EDA-F00F7E4439A5}">
    <sortState xmlns:xlrd2="http://schemas.microsoft.com/office/spreadsheetml/2017/richdata2" ref="A3:AO94">
      <sortCondition ref="AO2:AO94"/>
    </sortState>
  </autoFilter>
  <mergeCells count="6">
    <mergeCell ref="AD1:AJ1"/>
    <mergeCell ref="H1:L1"/>
    <mergeCell ref="M1:R1"/>
    <mergeCell ref="S1:W1"/>
    <mergeCell ref="X1:Y1"/>
    <mergeCell ref="Z1:A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Novice Results</vt:lpstr>
      <vt:lpstr>Classic Results</vt:lpstr>
      <vt:lpstr>Novice Splits</vt:lpstr>
      <vt:lpstr>Classic Splits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little</dc:creator>
  <cp:lastModifiedBy>Serge Kurov</cp:lastModifiedBy>
  <dcterms:created xsi:type="dcterms:W3CDTF">2015-05-04T18:12:35Z</dcterms:created>
  <dcterms:modified xsi:type="dcterms:W3CDTF">2019-05-13T07:14:30Z</dcterms:modified>
</cp:coreProperties>
</file>