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pa/OneDrive/AJ/2024/1006_lysterfield_sprint/"/>
    </mc:Choice>
  </mc:AlternateContent>
  <xr:revisionPtr revIDLastSave="0" documentId="8_{6D173208-C7CC-CF4E-A4AC-BE4B9FC23D11}" xr6:coauthVersionLast="47" xr6:coauthVersionMax="47" xr10:uidLastSave="{00000000-0000-0000-0000-000000000000}"/>
  <bookViews>
    <workbookView xWindow="0" yWindow="0" windowWidth="25600" windowHeight="16000" activeTab="2" xr2:uid="{146A9956-F540-9041-BC69-BFBA8E4A4A9B}"/>
  </bookViews>
  <sheets>
    <sheet name="Classic" sheetId="1" r:id="rId1"/>
    <sheet name="Novice" sheetId="2" r:id="rId2"/>
    <sheet name="Duathlon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3" l="1"/>
  <c r="AN4" i="3" s="1"/>
  <c r="AM3" i="3"/>
  <c r="AN3" i="3" s="1"/>
  <c r="AA50" i="2"/>
  <c r="AB50" i="2" s="1"/>
  <c r="AA49" i="2"/>
  <c r="AB49" i="2" s="1"/>
  <c r="AA48" i="2"/>
  <c r="AB48" i="2" s="1"/>
  <c r="AB47" i="2"/>
  <c r="AA47" i="2"/>
  <c r="AA46" i="2"/>
  <c r="AB46" i="2" s="1"/>
  <c r="AB45" i="2"/>
  <c r="AA45" i="2"/>
  <c r="AA44" i="2"/>
  <c r="AB44" i="2" s="1"/>
  <c r="AB43" i="2"/>
  <c r="AA43" i="2"/>
  <c r="AA42" i="2"/>
  <c r="AB42" i="2" s="1"/>
  <c r="AB41" i="2"/>
  <c r="AA41" i="2"/>
  <c r="AA40" i="2"/>
  <c r="AB40" i="2" s="1"/>
  <c r="AB39" i="2"/>
  <c r="AA39" i="2"/>
  <c r="AA38" i="2"/>
  <c r="AB38" i="2" s="1"/>
  <c r="AB37" i="2"/>
  <c r="AA37" i="2"/>
  <c r="AA36" i="2"/>
  <c r="AB36" i="2" s="1"/>
  <c r="AB35" i="2"/>
  <c r="AA35" i="2"/>
  <c r="AA34" i="2"/>
  <c r="AB34" i="2" s="1"/>
  <c r="AB33" i="2"/>
  <c r="AA33" i="2"/>
  <c r="AA32" i="2"/>
  <c r="AB32" i="2" s="1"/>
  <c r="AB31" i="2"/>
  <c r="AA31" i="2"/>
  <c r="AA30" i="2"/>
  <c r="AB30" i="2" s="1"/>
  <c r="AB29" i="2"/>
  <c r="AA29" i="2"/>
  <c r="AA28" i="2"/>
  <c r="AB28" i="2" s="1"/>
  <c r="AB27" i="2"/>
  <c r="AA27" i="2"/>
  <c r="AA26" i="2"/>
  <c r="AB26" i="2" s="1"/>
  <c r="AB25" i="2"/>
  <c r="AA25" i="2"/>
  <c r="AA24" i="2"/>
  <c r="AB24" i="2" s="1"/>
  <c r="AB23" i="2"/>
  <c r="AA23" i="2"/>
  <c r="AA22" i="2"/>
  <c r="AB22" i="2" s="1"/>
  <c r="AB21" i="2"/>
  <c r="AA21" i="2"/>
  <c r="AA20" i="2"/>
  <c r="AB20" i="2" s="1"/>
  <c r="AB19" i="2"/>
  <c r="AA19" i="2"/>
  <c r="AA18" i="2"/>
  <c r="AB18" i="2" s="1"/>
  <c r="AB17" i="2"/>
  <c r="AA17" i="2"/>
  <c r="AA16" i="2"/>
  <c r="AB16" i="2" s="1"/>
  <c r="AB15" i="2"/>
  <c r="AA15" i="2"/>
  <c r="AA14" i="2"/>
  <c r="AB14" i="2" s="1"/>
  <c r="AB13" i="2"/>
  <c r="AA13" i="2"/>
  <c r="AA12" i="2"/>
  <c r="AB12" i="2" s="1"/>
  <c r="AB11" i="2"/>
  <c r="AA11" i="2"/>
  <c r="AA10" i="2"/>
  <c r="AB10" i="2" s="1"/>
  <c r="AB9" i="2"/>
  <c r="AA9" i="2"/>
  <c r="AA8" i="2"/>
  <c r="AB8" i="2" s="1"/>
  <c r="AB7" i="2"/>
  <c r="AA7" i="2"/>
  <c r="AA6" i="2"/>
  <c r="AB6" i="2" s="1"/>
  <c r="AB5" i="2"/>
  <c r="AA5" i="2"/>
  <c r="AA4" i="2"/>
  <c r="AB4" i="2" s="1"/>
  <c r="AB3" i="2"/>
  <c r="AA3" i="2"/>
  <c r="AM73" i="1"/>
  <c r="AN73" i="1" s="1"/>
  <c r="AN72" i="1"/>
  <c r="AM72" i="1"/>
  <c r="AM71" i="1"/>
  <c r="AN71" i="1" s="1"/>
  <c r="AN70" i="1"/>
  <c r="AM70" i="1"/>
  <c r="AM69" i="1"/>
  <c r="AN69" i="1" s="1"/>
  <c r="AN68" i="1"/>
  <c r="AM68" i="1"/>
  <c r="AM67" i="1"/>
  <c r="AN67" i="1" s="1"/>
  <c r="AN66" i="1"/>
  <c r="AM66" i="1"/>
  <c r="AM65" i="1"/>
  <c r="AN65" i="1" s="1"/>
  <c r="AN64" i="1"/>
  <c r="AM64" i="1"/>
  <c r="AM63" i="1"/>
  <c r="AN63" i="1" s="1"/>
  <c r="AN62" i="1"/>
  <c r="AM62" i="1"/>
  <c r="AM61" i="1"/>
  <c r="AN61" i="1" s="1"/>
  <c r="AN60" i="1"/>
  <c r="AM60" i="1"/>
  <c r="AM59" i="1"/>
  <c r="AN59" i="1" s="1"/>
  <c r="AN58" i="1"/>
  <c r="AM58" i="1"/>
  <c r="AM57" i="1"/>
  <c r="AN57" i="1" s="1"/>
  <c r="AN56" i="1"/>
  <c r="AM56" i="1"/>
  <c r="AM55" i="1"/>
  <c r="AN55" i="1" s="1"/>
  <c r="AN54" i="1"/>
  <c r="AM54" i="1"/>
  <c r="AM53" i="1"/>
  <c r="AN53" i="1" s="1"/>
  <c r="AN52" i="1"/>
  <c r="AM52" i="1"/>
  <c r="AM51" i="1"/>
  <c r="AN51" i="1" s="1"/>
  <c r="AN50" i="1"/>
  <c r="AM50" i="1"/>
  <c r="AM49" i="1"/>
  <c r="AN49" i="1" s="1"/>
  <c r="AN48" i="1"/>
  <c r="AM48" i="1"/>
  <c r="AM47" i="1"/>
  <c r="AN47" i="1" s="1"/>
  <c r="AN46" i="1"/>
  <c r="AM46" i="1"/>
  <c r="AM45" i="1"/>
  <c r="AN45" i="1" s="1"/>
  <c r="AN44" i="1"/>
  <c r="AM44" i="1"/>
  <c r="AM43" i="1"/>
  <c r="AN43" i="1" s="1"/>
  <c r="AN42" i="1"/>
  <c r="AM42" i="1"/>
  <c r="AM41" i="1"/>
  <c r="AN41" i="1" s="1"/>
  <c r="AN40" i="1"/>
  <c r="AM40" i="1"/>
  <c r="AM39" i="1"/>
  <c r="AN39" i="1" s="1"/>
  <c r="AN38" i="1"/>
  <c r="AM38" i="1"/>
  <c r="AM37" i="1"/>
  <c r="AN37" i="1" s="1"/>
  <c r="AN36" i="1"/>
  <c r="AM36" i="1"/>
  <c r="AM35" i="1"/>
  <c r="AN35" i="1" s="1"/>
  <c r="AN34" i="1"/>
  <c r="AM34" i="1"/>
  <c r="AM33" i="1"/>
  <c r="AN33" i="1" s="1"/>
  <c r="AN32" i="1"/>
  <c r="AM32" i="1"/>
  <c r="AM31" i="1"/>
  <c r="AN31" i="1" s="1"/>
  <c r="AN30" i="1"/>
  <c r="AM30" i="1"/>
  <c r="AM29" i="1"/>
  <c r="AN29" i="1" s="1"/>
  <c r="AN28" i="1"/>
  <c r="AM28" i="1"/>
  <c r="AM27" i="1"/>
  <c r="AN27" i="1" s="1"/>
  <c r="AN26" i="1"/>
  <c r="AM26" i="1"/>
  <c r="AM25" i="1"/>
  <c r="AN25" i="1" s="1"/>
  <c r="AN24" i="1"/>
  <c r="AM24" i="1"/>
  <c r="AM23" i="1"/>
  <c r="AN23" i="1" s="1"/>
  <c r="AN22" i="1"/>
  <c r="AM22" i="1"/>
  <c r="AM21" i="1"/>
  <c r="AN21" i="1" s="1"/>
  <c r="AN20" i="1"/>
  <c r="AM20" i="1"/>
  <c r="AM19" i="1"/>
  <c r="AN19" i="1" s="1"/>
  <c r="AN18" i="1"/>
  <c r="AM18" i="1"/>
  <c r="AM17" i="1"/>
  <c r="AN17" i="1" s="1"/>
  <c r="AN16" i="1"/>
  <c r="AM16" i="1"/>
  <c r="AM15" i="1"/>
  <c r="AN15" i="1" s="1"/>
  <c r="AN14" i="1"/>
  <c r="AM14" i="1"/>
  <c r="AM13" i="1"/>
  <c r="AN13" i="1" s="1"/>
  <c r="AN12" i="1"/>
  <c r="AM12" i="1"/>
  <c r="AM11" i="1"/>
  <c r="AN11" i="1" s="1"/>
  <c r="AN10" i="1"/>
  <c r="AM10" i="1"/>
  <c r="AM9" i="1"/>
  <c r="AN9" i="1" s="1"/>
  <c r="AN8" i="1"/>
  <c r="AM8" i="1"/>
  <c r="AM7" i="1"/>
  <c r="AN7" i="1" s="1"/>
  <c r="AN6" i="1"/>
  <c r="AM6" i="1"/>
  <c r="AM5" i="1"/>
  <c r="AN5" i="1" s="1"/>
  <c r="AN4" i="1"/>
  <c r="AM4" i="1"/>
  <c r="AM3" i="1"/>
  <c r="AN3" i="1" s="1"/>
</calcChain>
</file>

<file path=xl/sharedStrings.xml><?xml version="1.0" encoding="utf-8"?>
<sst xmlns="http://schemas.openxmlformats.org/spreadsheetml/2006/main" count="1173" uniqueCount="624">
  <si>
    <t>Lystefield Sprint Series Adventure Race 2024 Results - CLASSIC Course</t>
  </si>
  <si>
    <t>Team#</t>
  </si>
  <si>
    <t>Team Name</t>
  </si>
  <si>
    <t>Name</t>
  </si>
  <si>
    <t>Surname</t>
  </si>
  <si>
    <t>Category</t>
  </si>
  <si>
    <t>Division</t>
  </si>
  <si>
    <t>START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</si>
  <si>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</si>
  <si>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</si>
  <si>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</si>
  <si>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</si>
  <si>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</si>
  <si>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</si>
  <si>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</si>
  <si>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</si>
  <si>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</si>
  <si>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</si>
  <si>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</si>
  <si>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</si>
  <si>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</si>
  <si>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</si>
  <si>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</si>
  <si>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</si>
  <si>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</si>
  <si>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</si>
  <si>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FINISH</t>
  </si>
  <si>
    <t>Penalty
comment</t>
  </si>
  <si>
    <t>CP Penalties</t>
  </si>
  <si>
    <t>Bonus Comment</t>
  </si>
  <si>
    <t>Bonus</t>
  </si>
  <si>
    <t>Race Time</t>
  </si>
  <si>
    <t>TIME</t>
  </si>
  <si>
    <t>Rank</t>
  </si>
  <si>
    <t>Rank Category</t>
  </si>
  <si>
    <t>Rank Division</t>
  </si>
  <si>
    <t xml:space="preserve">Slicky &amp; Hicky </t>
  </si>
  <si>
    <t xml:space="preserve">Jack </t>
  </si>
  <si>
    <t>Slykhuis</t>
  </si>
  <si>
    <t>Thomas</t>
  </si>
  <si>
    <t xml:space="preserve">Hicks </t>
  </si>
  <si>
    <t>MM</t>
  </si>
  <si>
    <t>OPEN</t>
  </si>
  <si>
    <t>\nBonus CP 2credit 10\nBonus CP 3credit 10\nBonus CP 15credit 10\nBonus CP 20credit 20\nBonus CP 21credit 10\nBonus CP 22credit 20</t>
  </si>
  <si>
    <t>LLCS Racing Team</t>
  </si>
  <si>
    <t>Sam</t>
  </si>
  <si>
    <t>Danks</t>
  </si>
  <si>
    <t>Ted</t>
  </si>
  <si>
    <t>Liggety</t>
  </si>
  <si>
    <t>Ian Franzke</t>
  </si>
  <si>
    <t>Ian</t>
  </si>
  <si>
    <t>Franzke</t>
  </si>
  <si>
    <t>Unranked- SOLO</t>
  </si>
  <si>
    <t>Unranked</t>
  </si>
  <si>
    <t>McCrackles</t>
  </si>
  <si>
    <t>Lisa</t>
  </si>
  <si>
    <t>Brydon</t>
  </si>
  <si>
    <t>Blair</t>
  </si>
  <si>
    <t>MIX</t>
  </si>
  <si>
    <t>Drug Runners</t>
  </si>
  <si>
    <t>John</t>
  </si>
  <si>
    <t>Evans</t>
  </si>
  <si>
    <t>Michael</t>
  </si>
  <si>
    <t>Manongdo</t>
  </si>
  <si>
    <t>BernT in a Race</t>
  </si>
  <si>
    <t>Bernadette</t>
  </si>
  <si>
    <t>Dornom</t>
  </si>
  <si>
    <t>Tina</t>
  </si>
  <si>
    <t>Lang</t>
  </si>
  <si>
    <t>FF</t>
  </si>
  <si>
    <t>No Shortcuts</t>
  </si>
  <si>
    <t>TAGUE</t>
  </si>
  <si>
    <t>O'CALLAGHAN</t>
  </si>
  <si>
    <t>Andrew</t>
  </si>
  <si>
    <t>French</t>
  </si>
  <si>
    <t>Cow Mechanic and a Cameraman</t>
  </si>
  <si>
    <t>James</t>
  </si>
  <si>
    <t>Brereton</t>
  </si>
  <si>
    <t>Matt</t>
  </si>
  <si>
    <t>Deppeler</t>
  </si>
  <si>
    <t>Bodycare Trail Blazers</t>
  </si>
  <si>
    <t>Elizabeth</t>
  </si>
  <si>
    <t>Nathan</t>
  </si>
  <si>
    <t>Laos</t>
  </si>
  <si>
    <t>Mullet Man and Mummo</t>
  </si>
  <si>
    <t>kylee</t>
  </si>
  <si>
    <t>woods</t>
  </si>
  <si>
    <t>sam</t>
  </si>
  <si>
    <t>raftery</t>
  </si>
  <si>
    <t>The Outback Mounties</t>
  </si>
  <si>
    <t>Adam</t>
  </si>
  <si>
    <t>Walsh</t>
  </si>
  <si>
    <t xml:space="preserve">Sarah </t>
  </si>
  <si>
    <t>Clark</t>
  </si>
  <si>
    <t>MAST</t>
  </si>
  <si>
    <t>Tandoori Chickens</t>
  </si>
  <si>
    <t>Rob</t>
  </si>
  <si>
    <t>Davis</t>
  </si>
  <si>
    <t>Felix</t>
  </si>
  <si>
    <t>FiJu</t>
  </si>
  <si>
    <t>Fiona</t>
  </si>
  <si>
    <t>Sherar</t>
  </si>
  <si>
    <t>Julie</t>
  </si>
  <si>
    <t>Hunter</t>
  </si>
  <si>
    <t>Lost Kiwis</t>
  </si>
  <si>
    <t>Bryan</t>
  </si>
  <si>
    <t>Stokes</t>
  </si>
  <si>
    <t>Daniel</t>
  </si>
  <si>
    <t>Millen</t>
  </si>
  <si>
    <t xml:space="preserve">Albion Belt Run Club </t>
  </si>
  <si>
    <t xml:space="preserve">Henry </t>
  </si>
  <si>
    <t>Sheppard</t>
  </si>
  <si>
    <t>Kurt</t>
  </si>
  <si>
    <t>STRACHAN</t>
  </si>
  <si>
    <t>Tender Calves</t>
  </si>
  <si>
    <t>Samuel</t>
  </si>
  <si>
    <t>Schlegel</t>
  </si>
  <si>
    <t>Rebecca</t>
  </si>
  <si>
    <t>DTC</t>
  </si>
  <si>
    <t>Pierre</t>
  </si>
  <si>
    <t>Lintzer</t>
  </si>
  <si>
    <t xml:space="preserve">Frederic </t>
  </si>
  <si>
    <t xml:space="preserve">Breton </t>
  </si>
  <si>
    <t>ZENventure</t>
  </si>
  <si>
    <t>Shelley</t>
  </si>
  <si>
    <t>Bambrook</t>
  </si>
  <si>
    <t>Alec</t>
  </si>
  <si>
    <t>Eiszele</t>
  </si>
  <si>
    <t>\nBonus CP 2credit 10\nBonus CP 3credit 10\nBonus CP 15credit 10\nBonus CP 20credit 20</t>
  </si>
  <si>
    <t>Eff-you hills NickDan</t>
  </si>
  <si>
    <t>Bowen</t>
  </si>
  <si>
    <t>Nick</t>
  </si>
  <si>
    <t>Hallam</t>
  </si>
  <si>
    <t>Nicholls</t>
  </si>
  <si>
    <t>Ben</t>
  </si>
  <si>
    <t>Dane</t>
  </si>
  <si>
    <t>FAMILY</t>
  </si>
  <si>
    <t>Taranaki Hardcore</t>
  </si>
  <si>
    <t>Luke</t>
  </si>
  <si>
    <t>Mills</t>
  </si>
  <si>
    <t>Michaela</t>
  </si>
  <si>
    <t>Plant Powered</t>
  </si>
  <si>
    <t>Mark</t>
  </si>
  <si>
    <t>Bubner</t>
  </si>
  <si>
    <t>Heath</t>
  </si>
  <si>
    <t>Kilgour</t>
  </si>
  <si>
    <t>SozzJel</t>
  </si>
  <si>
    <t>Jamie</t>
  </si>
  <si>
    <t>Gourlay</t>
  </si>
  <si>
    <t>Jack</t>
  </si>
  <si>
    <t>Soroczynski</t>
  </si>
  <si>
    <t>Milkin it</t>
  </si>
  <si>
    <t>Jenna</t>
  </si>
  <si>
    <t>White</t>
  </si>
  <si>
    <t>Brad</t>
  </si>
  <si>
    <t>Team Strace</t>
  </si>
  <si>
    <t>Stewart</t>
  </si>
  <si>
    <t>Harper</t>
  </si>
  <si>
    <t>Tracey</t>
  </si>
  <si>
    <t>The Bro's</t>
  </si>
  <si>
    <t>Sio</t>
  </si>
  <si>
    <t xml:space="preserve">Hegotule </t>
  </si>
  <si>
    <t>Skyler</t>
  </si>
  <si>
    <t>Kah</t>
  </si>
  <si>
    <t>Randle Bandits</t>
  </si>
  <si>
    <t xml:space="preserve">Andrew </t>
  </si>
  <si>
    <t>Feild</t>
  </si>
  <si>
    <t>Jarrod</t>
  </si>
  <si>
    <t>Marchant</t>
  </si>
  <si>
    <t>Vegemite baguettes</t>
  </si>
  <si>
    <t>Matthew</t>
  </si>
  <si>
    <t>Jenkinson</t>
  </si>
  <si>
    <t>Martin</t>
  </si>
  <si>
    <t>Mornet</t>
  </si>
  <si>
    <t>Mountain fans</t>
  </si>
  <si>
    <t>Clare</t>
  </si>
  <si>
    <t>Brownridge</t>
  </si>
  <si>
    <t>Jayne</t>
  </si>
  <si>
    <t>Sales</t>
  </si>
  <si>
    <t>\nBonus CP 2credit 10\nBonus CP 3credit 10\nBonus CP 15credit 10\nBonus CP 22credit 20</t>
  </si>
  <si>
    <t>The Flying Anacondas</t>
  </si>
  <si>
    <t xml:space="preserve">Paris </t>
  </si>
  <si>
    <t xml:space="preserve">Craig </t>
  </si>
  <si>
    <t xml:space="preserve">Jamie </t>
  </si>
  <si>
    <t xml:space="preserve">Leng </t>
  </si>
  <si>
    <t>\nBonus CP 2credit 10\nBonus CP 3credit 10\nBonus CP 15credit 10</t>
  </si>
  <si>
    <t>The Imports</t>
  </si>
  <si>
    <t>Helen</t>
  </si>
  <si>
    <t>Stanborough</t>
  </si>
  <si>
    <t>Rachel</t>
  </si>
  <si>
    <t xml:space="preserve">Zacharakis </t>
  </si>
  <si>
    <t>Morgan</t>
  </si>
  <si>
    <t>Alex</t>
  </si>
  <si>
    <t>Hugo</t>
  </si>
  <si>
    <t>The Boof Heads</t>
  </si>
  <si>
    <t>David</t>
  </si>
  <si>
    <t>Child</t>
  </si>
  <si>
    <t>Harrison</t>
  </si>
  <si>
    <t>\nBonus CP 2credit 10\nBonus CP 3credit 10\nBonus CP 15credit 10\nBonus CP 20credit 20\nBonus CP 21credit 10</t>
  </si>
  <si>
    <t>Dynamic</t>
  </si>
  <si>
    <t>Couchman</t>
  </si>
  <si>
    <t>Darren</t>
  </si>
  <si>
    <t>Sherritt</t>
  </si>
  <si>
    <t>\nMissing CP 9 penalty 20</t>
  </si>
  <si>
    <t>In It Together</t>
  </si>
  <si>
    <t>Alexandra</t>
  </si>
  <si>
    <t>Keith</t>
  </si>
  <si>
    <t>Kinsey</t>
  </si>
  <si>
    <t>The Magoos</t>
  </si>
  <si>
    <t>Greg</t>
  </si>
  <si>
    <t>Maren</t>
  </si>
  <si>
    <t>Maddy</t>
  </si>
  <si>
    <t>Giarketak</t>
  </si>
  <si>
    <t>Craig</t>
  </si>
  <si>
    <t>Robins</t>
  </si>
  <si>
    <t>Katie</t>
  </si>
  <si>
    <t>Emery</t>
  </si>
  <si>
    <t xml:space="preserve">Mad dads </t>
  </si>
  <si>
    <t>Aaron</t>
  </si>
  <si>
    <t>O’mara</t>
  </si>
  <si>
    <t>Lachlan</t>
  </si>
  <si>
    <t>Beresford</t>
  </si>
  <si>
    <t>Never End Ennevers</t>
  </si>
  <si>
    <t>Jonathan</t>
  </si>
  <si>
    <t>Ennever</t>
  </si>
  <si>
    <t>Claire</t>
  </si>
  <si>
    <t>Parry Bros</t>
  </si>
  <si>
    <t>Robert</t>
  </si>
  <si>
    <t>Parry</t>
  </si>
  <si>
    <t>Callum</t>
  </si>
  <si>
    <t>The K-B's</t>
  </si>
  <si>
    <t>Josh</t>
  </si>
  <si>
    <t>Kent-Brown</t>
  </si>
  <si>
    <t>Aidan</t>
  </si>
  <si>
    <t>Kick Block Punch!</t>
  </si>
  <si>
    <t>Tayne</t>
  </si>
  <si>
    <t>Forrest</t>
  </si>
  <si>
    <t>Troy</t>
  </si>
  <si>
    <t xml:space="preserve">Henson </t>
  </si>
  <si>
    <t>McNamara</t>
  </si>
  <si>
    <t>Catherine</t>
  </si>
  <si>
    <t xml:space="preserve">McKeogh </t>
  </si>
  <si>
    <t>Immutable Dawn</t>
  </si>
  <si>
    <t>Frederick</t>
  </si>
  <si>
    <t>Bain</t>
  </si>
  <si>
    <t>Rich</t>
  </si>
  <si>
    <t xml:space="preserve">Hebden </t>
  </si>
  <si>
    <t>The 2 Big Kids</t>
  </si>
  <si>
    <t xml:space="preserve">Lochlan </t>
  </si>
  <si>
    <t xml:space="preserve">Burke </t>
  </si>
  <si>
    <t>Shave</t>
  </si>
  <si>
    <t>The lads 2</t>
  </si>
  <si>
    <t xml:space="preserve">Ryan </t>
  </si>
  <si>
    <t xml:space="preserve">Neale </t>
  </si>
  <si>
    <t>Ryan</t>
  </si>
  <si>
    <t>Leggett</t>
  </si>
  <si>
    <t xml:space="preserve">The lads </t>
  </si>
  <si>
    <t>McKenzie</t>
  </si>
  <si>
    <t xml:space="preserve">Braden </t>
  </si>
  <si>
    <t xml:space="preserve">Goodes </t>
  </si>
  <si>
    <t>Ivan Drago</t>
  </si>
  <si>
    <t>Bagdasaryan</t>
  </si>
  <si>
    <t>Avet</t>
  </si>
  <si>
    <t>Bagdasarian</t>
  </si>
  <si>
    <t>\nBonus CP 2credit 10\nBonus CP 3credit 10\nBonus CP 15credit 10\nBonus CP 20credit 20\nBonus CP 22credit 20</t>
  </si>
  <si>
    <t>Toe Socks &amp; No Jocks</t>
  </si>
  <si>
    <t>Putko</t>
  </si>
  <si>
    <t>Trae</t>
  </si>
  <si>
    <t>Robin</t>
  </si>
  <si>
    <t>Werribee Adventure Society</t>
  </si>
  <si>
    <t>Jason</t>
  </si>
  <si>
    <t>McBain</t>
  </si>
  <si>
    <t>Keegan</t>
  </si>
  <si>
    <t>Still gonna send it</t>
  </si>
  <si>
    <t>Mazur</t>
  </si>
  <si>
    <t>Hillbrick</t>
  </si>
  <si>
    <t>Tweedledee</t>
  </si>
  <si>
    <t>Paul</t>
  </si>
  <si>
    <t>McMorran</t>
  </si>
  <si>
    <t>Victoria</t>
  </si>
  <si>
    <t>Tweedledum</t>
  </si>
  <si>
    <t>Scott</t>
  </si>
  <si>
    <t xml:space="preserve">Penelope </t>
  </si>
  <si>
    <t>Spoonheads</t>
  </si>
  <si>
    <t xml:space="preserve">David </t>
  </si>
  <si>
    <t>Bromley</t>
  </si>
  <si>
    <t xml:space="preserve"> Kylie </t>
  </si>
  <si>
    <t>\nMissing CP 24 penalty 20</t>
  </si>
  <si>
    <t>Speedy Gonzales</t>
  </si>
  <si>
    <t>Luis</t>
  </si>
  <si>
    <t>Agudelo</t>
  </si>
  <si>
    <t>Wilde</t>
  </si>
  <si>
    <t>Lake legends</t>
  </si>
  <si>
    <t>Stephen</t>
  </si>
  <si>
    <t>Lake</t>
  </si>
  <si>
    <t xml:space="preserve">Isaac </t>
  </si>
  <si>
    <t>A Webb of Matts</t>
  </si>
  <si>
    <t>Carmichael</t>
  </si>
  <si>
    <t>Hudson</t>
  </si>
  <si>
    <t>Ellis</t>
  </si>
  <si>
    <t>\nMissing CP 5 penalty 20</t>
  </si>
  <si>
    <t>\nBonus CP 3credit 10\nBonus CP 15credit 10\nBonus CP 21credit 10\nBonus CP 22credit 20</t>
  </si>
  <si>
    <t>Storm</t>
  </si>
  <si>
    <t>Olivia</t>
  </si>
  <si>
    <t>Fasham</t>
  </si>
  <si>
    <t xml:space="preserve">Conor </t>
  </si>
  <si>
    <t>Boyd</t>
  </si>
  <si>
    <t>\nBonus CP 15credit 10\nBonus CP 20credit 20</t>
  </si>
  <si>
    <t>HFAM</t>
  </si>
  <si>
    <t>Mathew</t>
  </si>
  <si>
    <t>Wilson</t>
  </si>
  <si>
    <t>Tom</t>
  </si>
  <si>
    <t>Mitchell</t>
  </si>
  <si>
    <t>\nMissing CP 6 penalty 20</t>
  </si>
  <si>
    <t>\nBonus CP 15credit 10\nBonus CP 20credit 20\nBonus CP 22credit 20</t>
  </si>
  <si>
    <t>The Raw Dogs</t>
  </si>
  <si>
    <t>Omar</t>
  </si>
  <si>
    <t>Dennaoui</t>
  </si>
  <si>
    <t>Tc</t>
  </si>
  <si>
    <t>Bakhour</t>
  </si>
  <si>
    <t xml:space="preserve">Aces </t>
  </si>
  <si>
    <t>Ashleigh</t>
  </si>
  <si>
    <t>Pearce</t>
  </si>
  <si>
    <t>Benjamin</t>
  </si>
  <si>
    <t>Milczarek</t>
  </si>
  <si>
    <t>Bear Traps</t>
  </si>
  <si>
    <t>Aleksandar</t>
  </si>
  <si>
    <t>Stojanovski</t>
  </si>
  <si>
    <t>Steven</t>
  </si>
  <si>
    <t>Marchetti</t>
  </si>
  <si>
    <t>Team CK</t>
  </si>
  <si>
    <t>Kylie</t>
  </si>
  <si>
    <t>Marty</t>
  </si>
  <si>
    <t>Cath</t>
  </si>
  <si>
    <t>Cox</t>
  </si>
  <si>
    <t>\nBonus CP 15credit 10\nBonus CP 20credit 20\nBonus CP 21credit 10</t>
  </si>
  <si>
    <t>Double trouble</t>
  </si>
  <si>
    <t xml:space="preserve">Hannah </t>
  </si>
  <si>
    <t>Keenan</t>
  </si>
  <si>
    <t>Debruin</t>
  </si>
  <si>
    <t xml:space="preserve">A team </t>
  </si>
  <si>
    <t>Anke</t>
  </si>
  <si>
    <t>De wit</t>
  </si>
  <si>
    <t xml:space="preserve">Cain </t>
  </si>
  <si>
    <t>Ainge</t>
  </si>
  <si>
    <t>\nBonus CP 15credit 10\nBonus CP 20credit 20\nBonus CP 21credit 10\nBonus CP 22credit 20</t>
  </si>
  <si>
    <t>Breaking Barriers</t>
  </si>
  <si>
    <t xml:space="preserve">Joanne </t>
  </si>
  <si>
    <t>MnD</t>
  </si>
  <si>
    <t>Donna</t>
  </si>
  <si>
    <t>Gibson</t>
  </si>
  <si>
    <t>Bowey</t>
  </si>
  <si>
    <t>\nMissing CP 8 penalty 20\nMissing CP 9 penalty 20</t>
  </si>
  <si>
    <t>Skip leg Day</t>
  </si>
  <si>
    <t>Charlie</t>
  </si>
  <si>
    <t>Chung</t>
  </si>
  <si>
    <t>Maduka</t>
  </si>
  <si>
    <t>Dewage Don</t>
  </si>
  <si>
    <t xml:space="preserve">The immigrant and the refugee </t>
  </si>
  <si>
    <t>Kounnas</t>
  </si>
  <si>
    <t>Nguyen</t>
  </si>
  <si>
    <t>\nMissing CP 4 penalty 20\nMissing CP 5 penalty 20\nMissing CP 6 penalty 20\nMissing CP 7 penalty 20</t>
  </si>
  <si>
    <t xml:space="preserve">Trev &amp; Aroo </t>
  </si>
  <si>
    <t xml:space="preserve">Aidan </t>
  </si>
  <si>
    <t>Gallagher</t>
  </si>
  <si>
    <t>Soh</t>
  </si>
  <si>
    <t>\nMissing CP 14 penalty 20\nMissing CP 16 penalty 20\nMissing CP 17 penalty 20\nMissing CP 18 penalty 20\nMissing CP 19 penalty 20\nMissing CP 23 penalty 20\nMissing CP 24 penalty 20</t>
  </si>
  <si>
    <t>Chafing the dream</t>
  </si>
  <si>
    <t>Tait</t>
  </si>
  <si>
    <t>Theodore</t>
  </si>
  <si>
    <t>The DT's</t>
  </si>
  <si>
    <t>Doug</t>
  </si>
  <si>
    <t>Whyte</t>
  </si>
  <si>
    <t>Toby</t>
  </si>
  <si>
    <t>DNS</t>
  </si>
  <si>
    <t>Chasing 10</t>
  </si>
  <si>
    <t>Jacki</t>
  </si>
  <si>
    <t xml:space="preserve">Brown </t>
  </si>
  <si>
    <t>Eddy</t>
  </si>
  <si>
    <t>Brown</t>
  </si>
  <si>
    <t>Greeneteam</t>
  </si>
  <si>
    <t>Lincoln</t>
  </si>
  <si>
    <t>Greene</t>
  </si>
  <si>
    <t xml:space="preserve">Rhiannon </t>
  </si>
  <si>
    <t>The Chocolate Snatchers</t>
  </si>
  <si>
    <t>Henshaw</t>
  </si>
  <si>
    <t xml:space="preserve">Carroll </t>
  </si>
  <si>
    <t>Team Vazza</t>
  </si>
  <si>
    <t>Cathy</t>
  </si>
  <si>
    <t>Vasilevska</t>
  </si>
  <si>
    <t>Darko</t>
  </si>
  <si>
    <t>Vasilevski</t>
  </si>
  <si>
    <t>Crafty Catchers</t>
  </si>
  <si>
    <t>Criddle</t>
  </si>
  <si>
    <t>Franco</t>
  </si>
  <si>
    <t>Giuffre</t>
  </si>
  <si>
    <t>Lystefield Sprint Series Adventure Race 2024 Results - NOVICE Course</t>
  </si>
  <si>
    <t>tRAilblazers</t>
  </si>
  <si>
    <t>Andrea</t>
  </si>
  <si>
    <t>Kneen</t>
  </si>
  <si>
    <t>Romain</t>
  </si>
  <si>
    <t>Hohn</t>
  </si>
  <si>
    <t>\nBonus CP 15credit 10</t>
  </si>
  <si>
    <t>Hallam AF</t>
  </si>
  <si>
    <t>Rundle</t>
  </si>
  <si>
    <t>Francesco</t>
  </si>
  <si>
    <t>Bovolenta</t>
  </si>
  <si>
    <t>Dual Force</t>
  </si>
  <si>
    <t>Joel</t>
  </si>
  <si>
    <t>Tainton</t>
  </si>
  <si>
    <t>toyz racing</t>
  </si>
  <si>
    <t>dale</t>
  </si>
  <si>
    <t>linaker</t>
  </si>
  <si>
    <t>jamie</t>
  </si>
  <si>
    <t>Cocking about</t>
  </si>
  <si>
    <t>Nicola</t>
  </si>
  <si>
    <t>Fenner</t>
  </si>
  <si>
    <t>Cocking</t>
  </si>
  <si>
    <t>Newcastle FC</t>
  </si>
  <si>
    <t>Geoff</t>
  </si>
  <si>
    <t>Parling</t>
  </si>
  <si>
    <t>Henry</t>
  </si>
  <si>
    <t>ELMO</t>
  </si>
  <si>
    <t>Damien</t>
  </si>
  <si>
    <t>Guthrie</t>
  </si>
  <si>
    <t>Sas&amp;Jas</t>
  </si>
  <si>
    <t>Saskia</t>
  </si>
  <si>
    <t>Austmann</t>
  </si>
  <si>
    <t xml:space="preserve">Jason </t>
  </si>
  <si>
    <t>Coville</t>
  </si>
  <si>
    <t>Eagle Eyes</t>
  </si>
  <si>
    <t xml:space="preserve">Rachel </t>
  </si>
  <si>
    <t>Rademaker</t>
  </si>
  <si>
    <t>Tasman Duo</t>
  </si>
  <si>
    <t>Douglas</t>
  </si>
  <si>
    <t>McKay</t>
  </si>
  <si>
    <t>Team Dason</t>
  </si>
  <si>
    <t>Brian</t>
  </si>
  <si>
    <t>Breed</t>
  </si>
  <si>
    <t>Mason</t>
  </si>
  <si>
    <t xml:space="preserve">Rice </t>
  </si>
  <si>
    <t>Annie</t>
  </si>
  <si>
    <t>Rice</t>
  </si>
  <si>
    <t>Adventure pirates</t>
  </si>
  <si>
    <t>Lothian</t>
  </si>
  <si>
    <t>counted</t>
  </si>
  <si>
    <t>The Golden Nuggets</t>
  </si>
  <si>
    <t xml:space="preserve">Emma </t>
  </si>
  <si>
    <t xml:space="preserve">Boden </t>
  </si>
  <si>
    <t xml:space="preserve">Ollie </t>
  </si>
  <si>
    <t>Boden</t>
  </si>
  <si>
    <t>Berries &amp; Cream</t>
  </si>
  <si>
    <t>Clair</t>
  </si>
  <si>
    <t>Arnold</t>
  </si>
  <si>
    <t>Phil</t>
  </si>
  <si>
    <t>Sehlmeier</t>
  </si>
  <si>
    <t>Lerderberg Legends</t>
  </si>
  <si>
    <t>Jemmett</t>
  </si>
  <si>
    <t>The Knee Benders</t>
  </si>
  <si>
    <t>Woods</t>
  </si>
  <si>
    <t>Tony</t>
  </si>
  <si>
    <t>Walker</t>
  </si>
  <si>
    <t>Team Big Clunk</t>
  </si>
  <si>
    <t>Stilling</t>
  </si>
  <si>
    <t>Hugh</t>
  </si>
  <si>
    <t>Happy Horns</t>
  </si>
  <si>
    <t>Stew</t>
  </si>
  <si>
    <t>Ella</t>
  </si>
  <si>
    <t>Rollie</t>
  </si>
  <si>
    <t>Gilderdale</t>
  </si>
  <si>
    <t>Oliver</t>
  </si>
  <si>
    <t xml:space="preserve">Adventure Pandas </t>
  </si>
  <si>
    <t>Kate</t>
  </si>
  <si>
    <t>Gavens</t>
  </si>
  <si>
    <t>Emma</t>
  </si>
  <si>
    <t xml:space="preserve">The Fruity Pebbles </t>
  </si>
  <si>
    <t>Daragh</t>
  </si>
  <si>
    <t>O Loughlin</t>
  </si>
  <si>
    <t xml:space="preserve">Patrick </t>
  </si>
  <si>
    <t>O'Sullivan</t>
  </si>
  <si>
    <t>WW</t>
  </si>
  <si>
    <t>Whitehead</t>
  </si>
  <si>
    <t>Whipp</t>
  </si>
  <si>
    <t>Mum &amp; Dad</t>
  </si>
  <si>
    <t>Tim</t>
  </si>
  <si>
    <t>Bowman</t>
  </si>
  <si>
    <t>Corinne</t>
  </si>
  <si>
    <t>Come on Alie</t>
  </si>
  <si>
    <t>Tracy</t>
  </si>
  <si>
    <t>Alie</t>
  </si>
  <si>
    <t>Taylor</t>
  </si>
  <si>
    <t>Team G-O</t>
  </si>
  <si>
    <t>Leesa</t>
  </si>
  <si>
    <t>Riley</t>
  </si>
  <si>
    <t>Hangry and Angry</t>
  </si>
  <si>
    <t>Grant</t>
  </si>
  <si>
    <t>VanDerByl</t>
  </si>
  <si>
    <t>Mekhi</t>
  </si>
  <si>
    <t>Vanderbyl</t>
  </si>
  <si>
    <t>Fat guy and son</t>
  </si>
  <si>
    <t>Marcin</t>
  </si>
  <si>
    <t>Witkos</t>
  </si>
  <si>
    <t>Sebastian</t>
  </si>
  <si>
    <t>Gggley &amp; Squishy</t>
  </si>
  <si>
    <t>Deb</t>
  </si>
  <si>
    <t>Covey-Barnett</t>
  </si>
  <si>
    <t xml:space="preserve">Andy </t>
  </si>
  <si>
    <t>Barnett</t>
  </si>
  <si>
    <t xml:space="preserve">Lil dumplings </t>
  </si>
  <si>
    <t>Tan</t>
  </si>
  <si>
    <t>Leah</t>
  </si>
  <si>
    <t xml:space="preserve">Destination Unknown </t>
  </si>
  <si>
    <t>Brickle</t>
  </si>
  <si>
    <t>Rachael</t>
  </si>
  <si>
    <t>Watson</t>
  </si>
  <si>
    <t>Trail and Error</t>
  </si>
  <si>
    <t>Clare-Anne</t>
  </si>
  <si>
    <t>Vardy</t>
  </si>
  <si>
    <t>Zara</t>
  </si>
  <si>
    <t>O'Keeffe</t>
  </si>
  <si>
    <t>Monigatti</t>
  </si>
  <si>
    <t>Patrick</t>
  </si>
  <si>
    <t xml:space="preserve">McFarlanes </t>
  </si>
  <si>
    <t>Liam</t>
  </si>
  <si>
    <t>McFarlane</t>
  </si>
  <si>
    <t>Ethan</t>
  </si>
  <si>
    <t>H&amp;M</t>
  </si>
  <si>
    <t>Hayley</t>
  </si>
  <si>
    <t>Radivo</t>
  </si>
  <si>
    <t>Max</t>
  </si>
  <si>
    <t>The Buys Boys</t>
  </si>
  <si>
    <t>Steve</t>
  </si>
  <si>
    <t>Buys</t>
  </si>
  <si>
    <t>Jonty</t>
  </si>
  <si>
    <t>Drop Bears</t>
  </si>
  <si>
    <t>Nicholas</t>
  </si>
  <si>
    <t>Pattison</t>
  </si>
  <si>
    <t>Lauren</t>
  </si>
  <si>
    <t xml:space="preserve">Sutherland </t>
  </si>
  <si>
    <t>We don't know what we're doing</t>
  </si>
  <si>
    <t>Bourke</t>
  </si>
  <si>
    <t>Emily</t>
  </si>
  <si>
    <t>Tuechler</t>
  </si>
  <si>
    <t>The Rusties</t>
  </si>
  <si>
    <t xml:space="preserve">Tracey </t>
  </si>
  <si>
    <t>Rustem</t>
  </si>
  <si>
    <t>Xhevdet/Geoff</t>
  </si>
  <si>
    <t xml:space="preserve">Pull like a dog </t>
  </si>
  <si>
    <t xml:space="preserve">Alan </t>
  </si>
  <si>
    <t>Hayes</t>
  </si>
  <si>
    <t xml:space="preserve">Shane </t>
  </si>
  <si>
    <t>Kavanagh</t>
  </si>
  <si>
    <t>\nMissing CP 11 penalty 20\nMissing CP 13 penalty 20\nMissing CP 18 penalty 20</t>
  </si>
  <si>
    <t>Espresso Escapades</t>
  </si>
  <si>
    <t>Laken</t>
  </si>
  <si>
    <t>Nitschke</t>
  </si>
  <si>
    <t>Davies</t>
  </si>
  <si>
    <t>The Force</t>
  </si>
  <si>
    <t>Nerida</t>
  </si>
  <si>
    <t>Forster</t>
  </si>
  <si>
    <t>The Cuttlefish</t>
  </si>
  <si>
    <t>Vicki</t>
  </si>
  <si>
    <t>Marks</t>
  </si>
  <si>
    <t>Willenberg</t>
  </si>
  <si>
    <t>No Stanway left behind</t>
  </si>
  <si>
    <t xml:space="preserve">Wendy </t>
  </si>
  <si>
    <t>Stanway</t>
  </si>
  <si>
    <t>Mike</t>
  </si>
  <si>
    <t>\nMissing CP 13 penalty 20</t>
  </si>
  <si>
    <t>FIZEEK PT</t>
  </si>
  <si>
    <t>Amanda</t>
  </si>
  <si>
    <t>Branson</t>
  </si>
  <si>
    <t>MITCHELL</t>
  </si>
  <si>
    <t>BRANSON</t>
  </si>
  <si>
    <t>\nMissing CP 13 penalty 20\nMissing CP 18 penalty 20</t>
  </si>
  <si>
    <t xml:space="preserve">Body Repair </t>
  </si>
  <si>
    <t xml:space="preserve">Natasha </t>
  </si>
  <si>
    <t>Klein</t>
  </si>
  <si>
    <t xml:space="preserve">Marcus </t>
  </si>
  <si>
    <t>Kerr</t>
  </si>
  <si>
    <t xml:space="preserve">Nannie’s </t>
  </si>
  <si>
    <t>Maree</t>
  </si>
  <si>
    <t>Sargent-Rata</t>
  </si>
  <si>
    <t>Shona</t>
  </si>
  <si>
    <t xml:space="preserve">Ngamoki </t>
  </si>
  <si>
    <t>Ashton Trail Blazers</t>
  </si>
  <si>
    <t>Sarah</t>
  </si>
  <si>
    <t>Ashton</t>
  </si>
  <si>
    <t xml:space="preserve">Ashton </t>
  </si>
  <si>
    <t>Keep Up Dad</t>
  </si>
  <si>
    <t>Terry</t>
  </si>
  <si>
    <t xml:space="preserve">Amber </t>
  </si>
  <si>
    <t>MackSalty</t>
  </si>
  <si>
    <t xml:space="preserve">Thom </t>
  </si>
  <si>
    <t xml:space="preserve">Mackinnon </t>
  </si>
  <si>
    <t xml:space="preserve">Teddy </t>
  </si>
  <si>
    <t xml:space="preserve">Salter </t>
  </si>
  <si>
    <t>Team Foss</t>
  </si>
  <si>
    <t>Foss</t>
  </si>
  <si>
    <t>Gabe</t>
  </si>
  <si>
    <t>Bamic</t>
  </si>
  <si>
    <t>Micut</t>
  </si>
  <si>
    <t>Andreea</t>
  </si>
  <si>
    <t>END</t>
  </si>
  <si>
    <t>Lystefield Sprint Series Adventure Race 2024 Results - DUATHLON Course</t>
  </si>
  <si>
    <t>Gender</t>
  </si>
  <si>
    <t>Wave</t>
  </si>
  <si>
    <t>CP19</t>
  </si>
  <si>
    <t>CP20</t>
  </si>
  <si>
    <t>CP21</t>
  </si>
  <si>
    <t>CP22</t>
  </si>
  <si>
    <t>CP23</t>
  </si>
  <si>
    <t>CP24</t>
  </si>
  <si>
    <t>Bonuses</t>
  </si>
  <si>
    <t>Chicken Tenders</t>
  </si>
  <si>
    <t>Nena</t>
  </si>
  <si>
    <t>Cross</t>
  </si>
  <si>
    <t>Elijah</t>
  </si>
  <si>
    <t>Aleazar</t>
  </si>
  <si>
    <t>2 out of 3 ain’t bad</t>
  </si>
  <si>
    <t>Adele</t>
  </si>
  <si>
    <t>Moloney</t>
  </si>
  <si>
    <t>Caroline</t>
  </si>
  <si>
    <t>\nBonus CP 2credit 10\nBonus CP 3credit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</si>
</sst>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21" fontId="2" fillId="0" borderId="1" xfId="0" applyNumberFormat="1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0" fillId="0" borderId="0" xfId="0" applyNumberFormat="1"/>
    <xf numFmtId="0" fontId="2" fillId="0" borderId="0" xfId="0" applyFont="1"/>
    <xf numFmtId="2" fontId="0" fillId="0" borderId="0" xfId="0" applyNumberFormat="1" applyAlignment="1">
      <alignment horizontal="right"/>
    </xf>
    <xf numFmtId="21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21" fontId="0" fillId="0" borderId="0" xfId="0" applyNumberFormat="1"/>
    <xf numFmtId="21" fontId="2" fillId="0" borderId="0" xfId="0" applyNumberFormat="1" applyFont="1" applyAlignment="1">
      <alignment horizontal="center" wrapText="1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1" fontId="2" fillId="0" borderId="0" xfId="0" applyNumberFormat="1" applyFont="1" applyAlignment="1">
      <alignment wrapText="1"/>
    </xf>
    <xf numFmtId="11" fontId="0" fillId="0" borderId="0" xfId="0" applyNumberFormat="1"/>
    <xf numFmtId="0" fontId="2" fillId="0" borderId="0" xfId="0" applyFont="1" applyAlignment="1">
      <alignment horizontal="right"/>
    </xf>
    <xf numFmtId="0" fontId="0" fillId="3" borderId="0" xfId="0" applyFill="1"/>
    <xf numFmtId="14" fontId="0" fillId="0" borderId="0" xfId="0" applyNumberFormat="1" applyAlignment="1">
      <alignment horizontal="left" wrapText="1"/>
    </xf>
    <xf numFmtId="14" fontId="3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21" fontId="0" fillId="0" borderId="1" xfId="0" applyNumberFormat="1" applyBorder="1"/>
    <xf numFmtId="2" fontId="0" fillId="0" borderId="1" xfId="0" applyNumberFormat="1" applyBorder="1" applyAlignment="1">
      <alignment horizontal="right"/>
    </xf>
    <xf numFmtId="2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6984-0352-C247-BEDA-C8027CC03365}">
  <dimension ref="A1:BG81"/>
  <sheetViews>
    <sheetView workbookViewId="0">
      <selection activeCell="B17" sqref="B17"/>
    </sheetView>
  </sheetViews>
  <sheetFormatPr baseColWidth="10" defaultColWidth="8.83203125" defaultRowHeight="16" x14ac:dyDescent="0.2"/>
  <cols>
    <col min="1" max="1" width="9" customWidth="1"/>
    <col min="2" max="2" width="37.6640625" customWidth="1"/>
    <col min="3" max="3" width="12.6640625" style="3" customWidth="1"/>
    <col min="4" max="6" width="17" style="3" customWidth="1"/>
    <col min="7" max="7" width="9.83203125" style="3" customWidth="1"/>
    <col min="8" max="8" width="10.1640625" style="3" customWidth="1"/>
    <col min="9" max="9" width="14.33203125" customWidth="1"/>
    <col min="10" max="14" width="12.83203125" customWidth="1"/>
    <col min="15" max="33" width="14.5" customWidth="1"/>
    <col min="34" max="34" width="13.1640625" customWidth="1"/>
    <col min="35" max="35" width="13.1640625" style="21" customWidth="1"/>
    <col min="36" max="39" width="13.1640625" style="22" customWidth="1"/>
    <col min="40" max="40" width="13.1640625" style="7" customWidth="1"/>
    <col min="41" max="42" width="13.1640625" customWidth="1"/>
  </cols>
  <sheetData>
    <row r="1" spans="1:59" ht="92" customHeight="1" x14ac:dyDescent="0.55000000000000004">
      <c r="A1" s="1" t="s">
        <v>0</v>
      </c>
      <c r="B1" s="2"/>
      <c r="F1" s="4"/>
      <c r="AI1" s="5"/>
      <c r="AJ1" s="6"/>
      <c r="AK1" s="6"/>
      <c r="AL1" s="6"/>
      <c r="AM1" s="6"/>
    </row>
    <row r="2" spans="1:59" s="14" customFormat="1" ht="35.25" customHeight="1" x14ac:dyDescent="0.2">
      <c r="A2" s="8" t="s">
        <v>1</v>
      </c>
      <c r="B2" s="9" t="s">
        <v>2</v>
      </c>
      <c r="C2" s="8" t="s">
        <v>3</v>
      </c>
      <c r="D2" s="8" t="s">
        <v>4</v>
      </c>
      <c r="E2" s="8" t="s">
        <v>3</v>
      </c>
      <c r="F2" s="10" t="s">
        <v>4</v>
      </c>
      <c r="G2" s="8" t="s">
        <v>5</v>
      </c>
      <c r="H2" s="8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11"/>
      <c r="AC2" s="11"/>
      <c r="AD2" s="11"/>
      <c r="AE2" s="11"/>
      <c r="AF2" s="11"/>
      <c r="AG2" s="11"/>
      <c r="AH2" s="12" t="s">
        <v>26</v>
      </c>
      <c r="AI2" s="11" t="s">
        <v>27</v>
      </c>
      <c r="AJ2" s="13" t="s">
        <v>28</v>
      </c>
      <c r="AK2" s="13" t="s">
        <v>29</v>
      </c>
      <c r="AL2" s="13" t="s">
        <v>30</v>
      </c>
      <c r="AM2" s="13" t="s">
        <v>31</v>
      </c>
      <c r="AN2" s="12" t="s">
        <v>32</v>
      </c>
      <c r="AO2" s="12" t="s">
        <v>33</v>
      </c>
      <c r="AP2" s="12" t="s">
        <v>34</v>
      </c>
      <c r="AQ2" s="12" t="s">
        <v>35</v>
      </c>
    </row>
    <row r="3" spans="1:59" s="14" customFormat="1" ht="18.75" customHeight="1" x14ac:dyDescent="0.2">
      <c r="A3" s="15">
        <v>68</v>
      </c>
      <c r="B3" s="15" t="s">
        <v>36</v>
      </c>
      <c r="C3" s="15" t="s">
        <v>37</v>
      </c>
      <c r="D3" s="15" t="s">
        <v>38</v>
      </c>
      <c r="E3" s="15" t="s">
        <v>39</v>
      </c>
      <c r="F3" s="15" t="s">
        <v>40</v>
      </c>
      <c r="G3" s="15" t="s">
        <v>41</v>
      </c>
      <c r="H3" s="15" t="s">
        <v>42</v>
      </c>
      <c r="I3" s="16">
        <v>0.32708333333333334</v>
      </c>
      <c r="J3" s="16">
        <v>0.33408564814814817</v>
      </c>
      <c r="K3" s="16">
        <v>0.34273148148148147</v>
      </c>
      <c r="L3" s="16">
        <v>0.3407175925925926</v>
      </c>
      <c r="M3" s="16">
        <v>0.34664351851851855</v>
      </c>
      <c r="N3" s="16">
        <v>0.34465277777777775</v>
      </c>
      <c r="O3" s="16">
        <v>0.35590277777777779</v>
      </c>
      <c r="P3" s="16">
        <v>0.35895833333333332</v>
      </c>
      <c r="Q3" s="16">
        <v>0.36083333333333334</v>
      </c>
      <c r="R3" s="16">
        <v>0.36578703703703702</v>
      </c>
      <c r="S3" s="16">
        <v>0.36836805555555557</v>
      </c>
      <c r="T3" s="16">
        <v>0.38990740740740742</v>
      </c>
      <c r="U3" s="16">
        <v>0.39288194444444446</v>
      </c>
      <c r="V3" s="16">
        <v>0.39423611111111112</v>
      </c>
      <c r="W3" s="16">
        <v>0.37557870370370372</v>
      </c>
      <c r="X3" s="16">
        <v>0.37915509259259261</v>
      </c>
      <c r="Y3" s="16">
        <v>0.38081018518518517</v>
      </c>
      <c r="Z3" s="16">
        <v>0.4022337962962963</v>
      </c>
      <c r="AA3" s="16">
        <v>0.40510416666666665</v>
      </c>
      <c r="AB3" s="16">
        <v>0.4079976851851852</v>
      </c>
      <c r="AC3" s="16">
        <v>0.41355324074074074</v>
      </c>
      <c r="AD3" s="16">
        <v>0.41978009259259258</v>
      </c>
      <c r="AE3" s="16">
        <v>0.42709490740740741</v>
      </c>
      <c r="AF3" s="16">
        <v>0.42266203703703703</v>
      </c>
      <c r="AG3" s="16">
        <v>0.43001157407407409</v>
      </c>
      <c r="AH3" s="17">
        <v>0.43130787037037038</v>
      </c>
      <c r="AI3" s="18"/>
      <c r="AJ3" s="18">
        <v>0</v>
      </c>
      <c r="AK3" s="18" t="s">
        <v>43</v>
      </c>
      <c r="AL3" s="18">
        <v>80</v>
      </c>
      <c r="AM3" s="17">
        <f>AH3-I3</f>
        <v>0.10422453703703705</v>
      </c>
      <c r="AN3" s="17">
        <f>AM3+AJ3/1440-AL3/1440</f>
        <v>4.8668981481481494E-2</v>
      </c>
      <c r="AO3" s="18">
        <v>1</v>
      </c>
      <c r="AP3" s="18">
        <v>1</v>
      </c>
      <c r="AQ3" s="18">
        <v>1</v>
      </c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59" s="14" customFormat="1" ht="18.75" customHeight="1" x14ac:dyDescent="0.2">
      <c r="A4" s="15">
        <v>76</v>
      </c>
      <c r="B4" s="15" t="s">
        <v>44</v>
      </c>
      <c r="C4" s="15" t="s">
        <v>45</v>
      </c>
      <c r="D4" s="15" t="s">
        <v>46</v>
      </c>
      <c r="E4" s="15" t="s">
        <v>47</v>
      </c>
      <c r="F4" s="15" t="s">
        <v>48</v>
      </c>
      <c r="G4" s="15" t="s">
        <v>41</v>
      </c>
      <c r="H4" s="15" t="s">
        <v>42</v>
      </c>
      <c r="I4" s="16">
        <v>0.32708333333333334</v>
      </c>
      <c r="J4" s="17">
        <v>0.3338888888888889</v>
      </c>
      <c r="K4" s="17">
        <v>0.34346064814814814</v>
      </c>
      <c r="L4" s="17">
        <v>0.34135416666666668</v>
      </c>
      <c r="M4" s="17">
        <v>0.34835648148148146</v>
      </c>
      <c r="N4" s="17">
        <v>0.34599537037037037</v>
      </c>
      <c r="O4" s="17">
        <v>0.3583796296296296</v>
      </c>
      <c r="P4" s="17">
        <v>0.36206018518518518</v>
      </c>
      <c r="Q4" s="17">
        <v>0.36431712962962964</v>
      </c>
      <c r="R4" s="17">
        <v>0.36965277777777777</v>
      </c>
      <c r="S4" s="17">
        <v>0.3724189814814815</v>
      </c>
      <c r="T4" s="17">
        <v>0.40737268518518521</v>
      </c>
      <c r="U4" s="17">
        <v>0.4035185185185185</v>
      </c>
      <c r="V4" s="17">
        <v>0.40150462962962963</v>
      </c>
      <c r="W4" s="17">
        <v>0.39288194444444446</v>
      </c>
      <c r="X4" s="17">
        <v>0.39065972222222223</v>
      </c>
      <c r="Y4" s="17">
        <v>0.38896990740740739</v>
      </c>
      <c r="Z4" s="17">
        <v>0.41443287037037035</v>
      </c>
      <c r="AA4" s="17">
        <v>0.41702546296296295</v>
      </c>
      <c r="AB4" s="17">
        <v>0.4199074074074074</v>
      </c>
      <c r="AC4" s="17">
        <v>0.42606481481481484</v>
      </c>
      <c r="AD4" s="17">
        <v>0.43315972222222221</v>
      </c>
      <c r="AE4" s="17">
        <v>0.43797453703703704</v>
      </c>
      <c r="AF4" s="17">
        <v>0.44090277777777775</v>
      </c>
      <c r="AG4" s="17">
        <v>0.44435185185185183</v>
      </c>
      <c r="AH4" s="17">
        <v>0.44572916666666668</v>
      </c>
      <c r="AI4" s="18"/>
      <c r="AJ4" s="19">
        <v>0</v>
      </c>
      <c r="AK4" s="19" t="s">
        <v>43</v>
      </c>
      <c r="AL4" s="19">
        <v>80</v>
      </c>
      <c r="AM4" s="17">
        <f>AH4-I4</f>
        <v>0.11864583333333334</v>
      </c>
      <c r="AN4" s="17">
        <f>AM4+AJ4/1440-AL4/1440</f>
        <v>6.3090277777777787E-2</v>
      </c>
      <c r="AO4" s="18">
        <v>2</v>
      </c>
      <c r="AP4" s="18">
        <v>2</v>
      </c>
      <c r="AQ4" s="18">
        <v>2</v>
      </c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1:59" s="14" customFormat="1" ht="18.75" customHeight="1" x14ac:dyDescent="0.2">
      <c r="A5" s="15">
        <v>10</v>
      </c>
      <c r="B5" s="15" t="s">
        <v>49</v>
      </c>
      <c r="C5" s="15" t="s">
        <v>50</v>
      </c>
      <c r="D5" s="15" t="s">
        <v>51</v>
      </c>
      <c r="E5" s="15"/>
      <c r="F5" s="15"/>
      <c r="G5" s="15" t="s">
        <v>52</v>
      </c>
      <c r="H5" s="15" t="s">
        <v>42</v>
      </c>
      <c r="I5" s="16">
        <v>0.32708333333333334</v>
      </c>
      <c r="J5" s="17">
        <v>0.41483796296296294</v>
      </c>
      <c r="K5" s="17">
        <v>0.42653935185185188</v>
      </c>
      <c r="L5" s="17">
        <v>0.42434027777777777</v>
      </c>
      <c r="M5" s="17">
        <v>0.43060185185185185</v>
      </c>
      <c r="N5" s="17">
        <v>0.42885416666666665</v>
      </c>
      <c r="O5" s="17">
        <v>0.44181712962962966</v>
      </c>
      <c r="P5" s="17">
        <v>0.44505787037037037</v>
      </c>
      <c r="Q5" s="17">
        <v>0.44769675925925928</v>
      </c>
      <c r="R5" s="17">
        <v>0.33258101851851851</v>
      </c>
      <c r="S5" s="17">
        <v>0.33641203703703704</v>
      </c>
      <c r="T5" s="17">
        <v>0.34435185185185185</v>
      </c>
      <c r="U5" s="17">
        <v>0.34810185185185183</v>
      </c>
      <c r="V5" s="17">
        <v>0.34978009259259257</v>
      </c>
      <c r="W5" s="17">
        <v>0.35767361111111112</v>
      </c>
      <c r="X5" s="17">
        <v>0.36130787037037038</v>
      </c>
      <c r="Y5" s="17">
        <v>0.3631597222222222</v>
      </c>
      <c r="Z5" s="17">
        <v>0.37150462962962966</v>
      </c>
      <c r="AA5" s="17">
        <v>0.37428240740740742</v>
      </c>
      <c r="AB5" s="17">
        <v>0.37711805555555555</v>
      </c>
      <c r="AC5" s="17">
        <v>0.38615740740740739</v>
      </c>
      <c r="AD5" s="17">
        <v>0.39379629629629631</v>
      </c>
      <c r="AE5" s="17">
        <v>0.39883101851851854</v>
      </c>
      <c r="AF5" s="17">
        <v>0.4019212962962963</v>
      </c>
      <c r="AG5" s="17">
        <v>0.40547453703703706</v>
      </c>
      <c r="AH5" s="17">
        <v>0.44796296296296295</v>
      </c>
      <c r="AI5" s="18"/>
      <c r="AJ5" s="19">
        <v>0</v>
      </c>
      <c r="AK5" s="19" t="s">
        <v>43</v>
      </c>
      <c r="AL5" s="19">
        <v>80</v>
      </c>
      <c r="AM5" s="17">
        <f>AH5-I5</f>
        <v>0.12087962962962961</v>
      </c>
      <c r="AN5" s="17">
        <f>AM5+AJ5/1440-AL5/1440</f>
        <v>6.5324074074074062E-2</v>
      </c>
      <c r="AO5" s="18" t="s">
        <v>53</v>
      </c>
      <c r="AP5" s="18" t="s">
        <v>53</v>
      </c>
      <c r="AQ5" s="18" t="s">
        <v>53</v>
      </c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59" s="14" customFormat="1" ht="18.75" customHeight="1" x14ac:dyDescent="0.2">
      <c r="A6" s="15">
        <v>14</v>
      </c>
      <c r="B6" s="15" t="s">
        <v>54</v>
      </c>
      <c r="C6" s="15" t="s">
        <v>55</v>
      </c>
      <c r="D6" s="15" t="s">
        <v>56</v>
      </c>
      <c r="E6" s="15" t="s">
        <v>57</v>
      </c>
      <c r="F6" s="15" t="s">
        <v>56</v>
      </c>
      <c r="G6" s="15" t="s">
        <v>58</v>
      </c>
      <c r="H6" s="15" t="s">
        <v>42</v>
      </c>
      <c r="I6" s="16">
        <v>0.32708333333333334</v>
      </c>
      <c r="J6" s="17">
        <v>0.41628472222222224</v>
      </c>
      <c r="K6" s="17">
        <v>0.42827546296296298</v>
      </c>
      <c r="L6" s="17">
        <v>0.42576388888888889</v>
      </c>
      <c r="M6" s="17">
        <v>0.43655092592592593</v>
      </c>
      <c r="N6" s="17">
        <v>0.43425925925925923</v>
      </c>
      <c r="O6" s="17">
        <v>0.44832175925925927</v>
      </c>
      <c r="P6" s="17">
        <v>0.45164351851851853</v>
      </c>
      <c r="Q6" s="17">
        <v>0.40814814814814815</v>
      </c>
      <c r="R6" s="17">
        <v>0.33218750000000002</v>
      </c>
      <c r="S6" s="17">
        <v>0.33443287037037039</v>
      </c>
      <c r="T6" s="17">
        <v>0.34822916666666665</v>
      </c>
      <c r="U6" s="17">
        <v>0.34506944444444443</v>
      </c>
      <c r="V6" s="17">
        <v>0.34337962962962965</v>
      </c>
      <c r="W6" s="17">
        <v>0.35549768518518521</v>
      </c>
      <c r="X6" s="17">
        <v>0.36040509259259257</v>
      </c>
      <c r="Y6" s="17">
        <v>0.36277777777777775</v>
      </c>
      <c r="Z6" s="17">
        <v>0.37133101851851852</v>
      </c>
      <c r="AA6" s="17">
        <v>0.37422453703703706</v>
      </c>
      <c r="AB6" s="17">
        <v>0.37724537037037037</v>
      </c>
      <c r="AC6" s="17">
        <v>0.38392361111111112</v>
      </c>
      <c r="AD6" s="17">
        <v>0.39370370370370372</v>
      </c>
      <c r="AE6" s="17">
        <v>0.39905092592592595</v>
      </c>
      <c r="AF6" s="17">
        <v>0.4020023148148148</v>
      </c>
      <c r="AG6" s="17">
        <v>0.40541666666666665</v>
      </c>
      <c r="AH6" s="17">
        <v>0.4548726851851852</v>
      </c>
      <c r="AI6" s="18"/>
      <c r="AJ6" s="19">
        <v>0</v>
      </c>
      <c r="AK6" s="19" t="s">
        <v>43</v>
      </c>
      <c r="AL6" s="19">
        <v>80</v>
      </c>
      <c r="AM6" s="17">
        <f>AH6-I6</f>
        <v>0.12778935185185186</v>
      </c>
      <c r="AN6" s="17">
        <f>AM6+AJ6/1440-AL6/1440</f>
        <v>7.223379629629631E-2</v>
      </c>
      <c r="AO6" s="18">
        <v>3</v>
      </c>
      <c r="AP6" s="18">
        <v>1</v>
      </c>
      <c r="AQ6" s="18">
        <v>1</v>
      </c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9" s="14" customFormat="1" ht="18.75" customHeight="1" x14ac:dyDescent="0.2">
      <c r="A7" s="15">
        <v>72</v>
      </c>
      <c r="B7" s="15" t="s">
        <v>59</v>
      </c>
      <c r="C7" s="15" t="s">
        <v>60</v>
      </c>
      <c r="D7" s="15" t="s">
        <v>61</v>
      </c>
      <c r="E7" s="15" t="s">
        <v>62</v>
      </c>
      <c r="F7" s="15" t="s">
        <v>63</v>
      </c>
      <c r="G7" s="15" t="s">
        <v>41</v>
      </c>
      <c r="H7" s="15" t="s">
        <v>42</v>
      </c>
      <c r="I7" s="16">
        <v>0.32708333333333334</v>
      </c>
      <c r="J7" s="17">
        <v>0.3367013888888889</v>
      </c>
      <c r="K7" s="17">
        <v>0.3474652777777778</v>
      </c>
      <c r="L7" s="17">
        <v>0.34502314814814816</v>
      </c>
      <c r="M7" s="17">
        <v>0.35159722222222223</v>
      </c>
      <c r="N7" s="17">
        <v>0.34967592592592595</v>
      </c>
      <c r="O7" s="17">
        <v>0.3631597222222222</v>
      </c>
      <c r="P7" s="17">
        <v>0.36751157407407409</v>
      </c>
      <c r="Q7" s="17">
        <v>0.37003472222222222</v>
      </c>
      <c r="R7" s="17">
        <v>0.37723379629629628</v>
      </c>
      <c r="S7" s="17">
        <v>0.38069444444444445</v>
      </c>
      <c r="T7" s="17">
        <v>0.4054976851851852</v>
      </c>
      <c r="U7" s="17">
        <v>0.40938657407407408</v>
      </c>
      <c r="V7" s="17">
        <v>0.41165509259259259</v>
      </c>
      <c r="W7" s="17">
        <v>0.38858796296296294</v>
      </c>
      <c r="X7" s="17">
        <v>0.39319444444444446</v>
      </c>
      <c r="Y7" s="17">
        <v>0.39537037037037037</v>
      </c>
      <c r="Z7" s="17">
        <v>0.41918981481481482</v>
      </c>
      <c r="AA7" s="17">
        <v>0.42325231481481479</v>
      </c>
      <c r="AB7" s="17">
        <v>0.42729166666666668</v>
      </c>
      <c r="AC7" s="17">
        <v>0.43449074074074073</v>
      </c>
      <c r="AD7" s="17">
        <v>0.44173611111111111</v>
      </c>
      <c r="AE7" s="17">
        <v>0.44856481481481481</v>
      </c>
      <c r="AF7" s="17">
        <v>0.45186342592592593</v>
      </c>
      <c r="AG7" s="17">
        <v>0.4556365740740741</v>
      </c>
      <c r="AH7" s="17">
        <v>0.45687499999999998</v>
      </c>
      <c r="AI7" s="18"/>
      <c r="AJ7" s="19">
        <v>0</v>
      </c>
      <c r="AK7" s="19" t="s">
        <v>43</v>
      </c>
      <c r="AL7" s="19">
        <v>80</v>
      </c>
      <c r="AM7" s="17">
        <f>AH7-I7</f>
        <v>0.12979166666666664</v>
      </c>
      <c r="AN7" s="17">
        <f>AM7+AJ7/1440-AL7/1440</f>
        <v>7.4236111111111086E-2</v>
      </c>
      <c r="AO7" s="18">
        <v>4</v>
      </c>
      <c r="AP7" s="18">
        <v>3</v>
      </c>
      <c r="AQ7" s="18">
        <v>3</v>
      </c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9" s="14" customFormat="1" ht="18.75" customHeight="1" x14ac:dyDescent="0.2">
      <c r="A8" s="15">
        <v>59</v>
      </c>
      <c r="B8" s="15" t="s">
        <v>64</v>
      </c>
      <c r="C8" s="15" t="s">
        <v>65</v>
      </c>
      <c r="D8" s="15" t="s">
        <v>66</v>
      </c>
      <c r="E8" s="15" t="s">
        <v>67</v>
      </c>
      <c r="F8" s="15" t="s">
        <v>68</v>
      </c>
      <c r="G8" s="15" t="s">
        <v>69</v>
      </c>
      <c r="H8" s="15" t="s">
        <v>42</v>
      </c>
      <c r="I8" s="16">
        <v>0.32708333333333334</v>
      </c>
      <c r="J8" s="17">
        <v>0.33550925925925928</v>
      </c>
      <c r="K8" s="17">
        <v>0.34491898148148148</v>
      </c>
      <c r="L8" s="17">
        <v>0.34872685185185187</v>
      </c>
      <c r="M8" s="17">
        <v>0.34163194444444445</v>
      </c>
      <c r="N8" s="17">
        <v>0.3432986111111111</v>
      </c>
      <c r="O8" s="17">
        <v>0.36178240740740741</v>
      </c>
      <c r="P8" s="17">
        <v>0.36675925925925928</v>
      </c>
      <c r="Q8" s="17">
        <v>0.36907407407407405</v>
      </c>
      <c r="R8" s="17">
        <v>0.37645833333333334</v>
      </c>
      <c r="S8" s="17">
        <v>0.38104166666666667</v>
      </c>
      <c r="T8" s="17">
        <v>0.40612268518518518</v>
      </c>
      <c r="U8" s="17">
        <v>0.4097337962962963</v>
      </c>
      <c r="V8" s="17">
        <v>0.41142361111111109</v>
      </c>
      <c r="W8" s="17">
        <v>0.38929398148148148</v>
      </c>
      <c r="X8" s="17">
        <v>0.39449074074074075</v>
      </c>
      <c r="Y8" s="17">
        <v>0.39627314814814812</v>
      </c>
      <c r="Z8" s="17">
        <v>0.4186111111111111</v>
      </c>
      <c r="AA8" s="17">
        <v>0.42166666666666669</v>
      </c>
      <c r="AB8" s="17">
        <v>0.4254398148148148</v>
      </c>
      <c r="AC8" s="17">
        <v>0.43339120370370371</v>
      </c>
      <c r="AD8" s="17">
        <v>0.4430439814814815</v>
      </c>
      <c r="AE8" s="17">
        <v>0.44987268518518519</v>
      </c>
      <c r="AF8" s="17">
        <v>0.45368055555555553</v>
      </c>
      <c r="AG8" s="17">
        <v>0.45791666666666669</v>
      </c>
      <c r="AH8" s="17">
        <v>0.45950231481481479</v>
      </c>
      <c r="AI8" s="18"/>
      <c r="AJ8" s="19">
        <v>0</v>
      </c>
      <c r="AK8" s="19" t="s">
        <v>43</v>
      </c>
      <c r="AL8" s="19">
        <v>80</v>
      </c>
      <c r="AM8" s="17">
        <f>AH8-I8</f>
        <v>0.13241898148148146</v>
      </c>
      <c r="AN8" s="17">
        <f>AM8+AJ8/1440-AL8/1440</f>
        <v>7.6863425925925905E-2</v>
      </c>
      <c r="AO8" s="18">
        <v>5</v>
      </c>
      <c r="AP8" s="18">
        <v>1</v>
      </c>
      <c r="AQ8" s="18">
        <v>1</v>
      </c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9" s="14" customFormat="1" ht="17.25" customHeight="1" x14ac:dyDescent="0.2">
      <c r="A9" s="15">
        <v>8</v>
      </c>
      <c r="B9" s="15" t="s">
        <v>70</v>
      </c>
      <c r="C9" s="15" t="s">
        <v>71</v>
      </c>
      <c r="D9" s="15" t="s">
        <v>72</v>
      </c>
      <c r="E9" s="15" t="s">
        <v>73</v>
      </c>
      <c r="F9" s="15" t="s">
        <v>74</v>
      </c>
      <c r="G9" s="15" t="s">
        <v>41</v>
      </c>
      <c r="H9" s="15" t="s">
        <v>42</v>
      </c>
      <c r="I9" s="16">
        <v>0.32708333333333334</v>
      </c>
      <c r="J9" s="17">
        <v>0.4221064814814815</v>
      </c>
      <c r="K9" s="17">
        <v>0.43607638888888889</v>
      </c>
      <c r="L9" s="17">
        <v>0.43987268518518519</v>
      </c>
      <c r="M9" s="17">
        <v>0.42896990740740742</v>
      </c>
      <c r="N9" s="17">
        <v>0.43387731481481484</v>
      </c>
      <c r="O9" s="17">
        <v>0.45609953703703704</v>
      </c>
      <c r="P9" s="17">
        <v>0.45976851851851852</v>
      </c>
      <c r="Q9" s="17">
        <v>0.4115625</v>
      </c>
      <c r="R9" s="17">
        <v>0.3334375</v>
      </c>
      <c r="S9" s="17">
        <v>0.33729166666666666</v>
      </c>
      <c r="T9" s="17">
        <v>0.34673611111111113</v>
      </c>
      <c r="U9" s="17">
        <v>0.35002314814814817</v>
      </c>
      <c r="V9" s="17">
        <v>0.35160879629629632</v>
      </c>
      <c r="W9" s="17">
        <v>0.36045138888888889</v>
      </c>
      <c r="X9" s="17">
        <v>0.36474537037037036</v>
      </c>
      <c r="Y9" s="17">
        <v>0.36730324074074072</v>
      </c>
      <c r="Z9" s="17">
        <v>0.37549768518518517</v>
      </c>
      <c r="AA9" s="17">
        <v>0.37922453703703701</v>
      </c>
      <c r="AB9" s="17">
        <v>0.3823611111111111</v>
      </c>
      <c r="AC9" s="17">
        <v>0.3888773148148148</v>
      </c>
      <c r="AD9" s="17">
        <v>0.39728009259259262</v>
      </c>
      <c r="AE9" s="17">
        <v>0.40269675925925924</v>
      </c>
      <c r="AF9" s="17">
        <v>0.40568287037037037</v>
      </c>
      <c r="AG9" s="17">
        <v>0.40953703703703703</v>
      </c>
      <c r="AH9" s="17">
        <v>0.46243055555555557</v>
      </c>
      <c r="AI9" s="18"/>
      <c r="AJ9" s="19">
        <v>0</v>
      </c>
      <c r="AK9" s="19" t="s">
        <v>43</v>
      </c>
      <c r="AL9" s="19">
        <v>80</v>
      </c>
      <c r="AM9" s="17">
        <f>AH9-I9</f>
        <v>0.13534722222222223</v>
      </c>
      <c r="AN9" s="17">
        <f>AM9+AJ9/1440-AL9/1440</f>
        <v>7.9791666666666677E-2</v>
      </c>
      <c r="AO9" s="18">
        <v>6</v>
      </c>
      <c r="AP9" s="18">
        <v>4</v>
      </c>
      <c r="AQ9" s="18">
        <v>4</v>
      </c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9" s="14" customFormat="1" ht="18.75" customHeight="1" x14ac:dyDescent="0.2">
      <c r="A10" s="15">
        <v>18</v>
      </c>
      <c r="B10" s="15" t="s">
        <v>75</v>
      </c>
      <c r="C10" s="15" t="s">
        <v>76</v>
      </c>
      <c r="D10" s="15" t="s">
        <v>77</v>
      </c>
      <c r="E10" s="15" t="s">
        <v>78</v>
      </c>
      <c r="F10" s="15" t="s">
        <v>79</v>
      </c>
      <c r="G10" s="15" t="s">
        <v>41</v>
      </c>
      <c r="H10" s="15" t="s">
        <v>42</v>
      </c>
      <c r="I10" s="16">
        <v>0.32708333333333334</v>
      </c>
      <c r="J10" s="17">
        <v>0.42048611111111112</v>
      </c>
      <c r="K10" s="17">
        <v>0.44427083333333334</v>
      </c>
      <c r="L10" s="17">
        <v>0.43037037037037035</v>
      </c>
      <c r="M10" s="17">
        <v>0.44850694444444444</v>
      </c>
      <c r="N10" s="17">
        <v>0.44185185185185183</v>
      </c>
      <c r="O10" s="17">
        <v>0.46005787037037038</v>
      </c>
      <c r="P10" s="17">
        <v>0.46296296296296297</v>
      </c>
      <c r="Q10" s="17">
        <v>0.40983796296296299</v>
      </c>
      <c r="R10" s="17">
        <v>0.33613425925925927</v>
      </c>
      <c r="S10" s="17">
        <v>0.33888888888888891</v>
      </c>
      <c r="T10" s="17">
        <v>0.34686342592592595</v>
      </c>
      <c r="U10" s="17">
        <v>0.35017361111111112</v>
      </c>
      <c r="V10" s="17">
        <v>0.3517824074074074</v>
      </c>
      <c r="W10" s="17">
        <v>0.35930555555555554</v>
      </c>
      <c r="X10" s="17">
        <v>0.36356481481481484</v>
      </c>
      <c r="Y10" s="17">
        <v>0.36553240740740739</v>
      </c>
      <c r="Z10" s="17">
        <v>0.37418981481481484</v>
      </c>
      <c r="AA10" s="17">
        <v>0.37714120370370369</v>
      </c>
      <c r="AB10" s="17">
        <v>0.3805439814814815</v>
      </c>
      <c r="AC10" s="17">
        <v>0.38766203703703705</v>
      </c>
      <c r="AD10" s="17">
        <v>0.39515046296296297</v>
      </c>
      <c r="AE10" s="17">
        <v>0.40130787037037036</v>
      </c>
      <c r="AF10" s="17">
        <v>0.40457175925925926</v>
      </c>
      <c r="AG10" s="17">
        <v>0.40840277777777778</v>
      </c>
      <c r="AH10" s="17">
        <v>0.4651851851851852</v>
      </c>
      <c r="AI10" s="18"/>
      <c r="AJ10" s="19">
        <v>0</v>
      </c>
      <c r="AK10" s="19" t="s">
        <v>43</v>
      </c>
      <c r="AL10" s="19">
        <v>80</v>
      </c>
      <c r="AM10" s="17">
        <f>AH10-I10</f>
        <v>0.13810185185185186</v>
      </c>
      <c r="AN10" s="17">
        <f>AM10+AJ10/1440-AL10/1440</f>
        <v>8.2546296296296312E-2</v>
      </c>
      <c r="AO10" s="18">
        <v>7</v>
      </c>
      <c r="AP10" s="18">
        <v>5</v>
      </c>
      <c r="AQ10" s="18">
        <v>5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59" s="14" customFormat="1" ht="18.75" customHeight="1" x14ac:dyDescent="0.2">
      <c r="A11" s="15">
        <v>49</v>
      </c>
      <c r="B11" s="15" t="s">
        <v>80</v>
      </c>
      <c r="C11" s="15" t="s">
        <v>81</v>
      </c>
      <c r="D11" s="15" t="s">
        <v>66</v>
      </c>
      <c r="E11" s="15" t="s">
        <v>82</v>
      </c>
      <c r="F11" s="15" t="s">
        <v>83</v>
      </c>
      <c r="G11" s="15" t="s">
        <v>58</v>
      </c>
      <c r="H11" s="15" t="s">
        <v>42</v>
      </c>
      <c r="I11" s="16">
        <v>0.32708333333333334</v>
      </c>
      <c r="J11" s="16">
        <v>0.33678240740740739</v>
      </c>
      <c r="K11" s="16">
        <v>0.34965277777777776</v>
      </c>
      <c r="L11" s="16">
        <v>0.34614583333333332</v>
      </c>
      <c r="M11" s="16">
        <v>0.35435185185185186</v>
      </c>
      <c r="N11" s="16">
        <v>0.35234953703703703</v>
      </c>
      <c r="O11" s="16">
        <v>0.36636574074074074</v>
      </c>
      <c r="P11" s="16">
        <v>0.37123842592592593</v>
      </c>
      <c r="Q11" s="16">
        <v>0.37418981481481484</v>
      </c>
      <c r="R11" s="16">
        <v>0.38295138888888891</v>
      </c>
      <c r="S11" s="16">
        <v>0.38663194444444443</v>
      </c>
      <c r="T11" s="16">
        <v>0.41355324074074074</v>
      </c>
      <c r="U11" s="16">
        <v>0.41745370370370372</v>
      </c>
      <c r="V11" s="16">
        <v>0.41910879629629627</v>
      </c>
      <c r="W11" s="16">
        <v>0.39515046296296297</v>
      </c>
      <c r="X11" s="16">
        <v>0.39989583333333334</v>
      </c>
      <c r="Y11" s="16">
        <v>0.40210648148148148</v>
      </c>
      <c r="Z11" s="16">
        <v>0.4271875</v>
      </c>
      <c r="AA11" s="16">
        <v>0.43060185185185185</v>
      </c>
      <c r="AB11" s="16">
        <v>0.43440972222222224</v>
      </c>
      <c r="AC11" s="16">
        <v>0.44214120370370369</v>
      </c>
      <c r="AD11" s="16">
        <v>0.45146990740740739</v>
      </c>
      <c r="AE11" s="16">
        <v>0.45765046296296297</v>
      </c>
      <c r="AF11" s="16">
        <v>0.4622222222222222</v>
      </c>
      <c r="AG11" s="16">
        <v>0.46608796296296295</v>
      </c>
      <c r="AH11" s="16">
        <v>0.4674537037037037</v>
      </c>
      <c r="AI11" s="18"/>
      <c r="AJ11" s="18">
        <v>0</v>
      </c>
      <c r="AK11" s="18" t="s">
        <v>43</v>
      </c>
      <c r="AL11" s="18">
        <v>80</v>
      </c>
      <c r="AM11" s="17">
        <f>AH11-I11</f>
        <v>0.14037037037037037</v>
      </c>
      <c r="AN11" s="17">
        <f>AM11+AJ11/1440-AL11/1440</f>
        <v>8.4814814814814815E-2</v>
      </c>
      <c r="AO11" s="18">
        <v>8</v>
      </c>
      <c r="AP11" s="18">
        <v>2</v>
      </c>
      <c r="AQ11" s="18">
        <v>2</v>
      </c>
    </row>
    <row r="12" spans="1:59" s="14" customFormat="1" ht="18.75" customHeight="1" x14ac:dyDescent="0.2">
      <c r="A12" s="15">
        <v>62</v>
      </c>
      <c r="B12" s="15" t="s">
        <v>84</v>
      </c>
      <c r="C12" s="15" t="s">
        <v>85</v>
      </c>
      <c r="D12" s="15" t="s">
        <v>86</v>
      </c>
      <c r="E12" s="15" t="s">
        <v>87</v>
      </c>
      <c r="F12" s="15" t="s">
        <v>88</v>
      </c>
      <c r="G12" s="15" t="s">
        <v>58</v>
      </c>
      <c r="H12" s="15" t="s">
        <v>42</v>
      </c>
      <c r="I12" s="16">
        <v>0.32708333333333334</v>
      </c>
      <c r="J12" s="17">
        <v>0.33618055555555554</v>
      </c>
      <c r="K12" s="17">
        <v>0.34752314814814816</v>
      </c>
      <c r="L12" s="17">
        <v>0.34508101851851852</v>
      </c>
      <c r="M12" s="17">
        <v>0.35138888888888886</v>
      </c>
      <c r="N12" s="17">
        <v>0.34946759259259258</v>
      </c>
      <c r="O12" s="17">
        <v>0.3649074074074074</v>
      </c>
      <c r="P12" s="17">
        <v>0.36964120370370368</v>
      </c>
      <c r="Q12" s="17">
        <v>0.37353009259259257</v>
      </c>
      <c r="R12" s="17">
        <v>0.3815162037037037</v>
      </c>
      <c r="S12" s="17">
        <v>0.38666666666666666</v>
      </c>
      <c r="T12" s="17">
        <v>0.41287037037037039</v>
      </c>
      <c r="U12" s="17">
        <v>0.4173263888888889</v>
      </c>
      <c r="V12" s="17">
        <v>0.41925925925925928</v>
      </c>
      <c r="W12" s="17">
        <v>0.39409722222222221</v>
      </c>
      <c r="X12" s="17">
        <v>0.39877314814814813</v>
      </c>
      <c r="Y12" s="17">
        <v>0.4009490740740741</v>
      </c>
      <c r="Z12" s="17">
        <v>0.42781249999999998</v>
      </c>
      <c r="AA12" s="17">
        <v>0.4309837962962963</v>
      </c>
      <c r="AB12" s="17">
        <v>0.43471064814814814</v>
      </c>
      <c r="AC12" s="17">
        <v>0.44197916666666665</v>
      </c>
      <c r="AD12" s="17">
        <v>0.45253472222222224</v>
      </c>
      <c r="AE12" s="17">
        <v>0.45916666666666667</v>
      </c>
      <c r="AF12" s="17">
        <v>0.46226851851851852</v>
      </c>
      <c r="AG12" s="17">
        <v>0.4661689814814815</v>
      </c>
      <c r="AH12" s="17">
        <v>0.46763888888888888</v>
      </c>
      <c r="AI12" s="18"/>
      <c r="AJ12" s="19">
        <v>0</v>
      </c>
      <c r="AK12" s="19" t="s">
        <v>43</v>
      </c>
      <c r="AL12" s="19">
        <v>80</v>
      </c>
      <c r="AM12" s="17">
        <f>AH12-I12</f>
        <v>0.14055555555555554</v>
      </c>
      <c r="AN12" s="17">
        <f>AM12+AJ12/1440-AL12/1440</f>
        <v>8.4999999999999992E-2</v>
      </c>
      <c r="AO12" s="18">
        <v>9</v>
      </c>
      <c r="AP12" s="18">
        <v>3</v>
      </c>
      <c r="AQ12" s="18">
        <v>3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59" s="14" customFormat="1" ht="18.75" customHeight="1" x14ac:dyDescent="0.2">
      <c r="A13" s="15">
        <v>40</v>
      </c>
      <c r="B13" s="15" t="s">
        <v>89</v>
      </c>
      <c r="C13" s="15" t="s">
        <v>90</v>
      </c>
      <c r="D13" s="15" t="s">
        <v>91</v>
      </c>
      <c r="E13" s="15" t="s">
        <v>92</v>
      </c>
      <c r="F13" s="15" t="s">
        <v>93</v>
      </c>
      <c r="G13" s="15" t="s">
        <v>58</v>
      </c>
      <c r="H13" s="15" t="s">
        <v>94</v>
      </c>
      <c r="I13" s="16">
        <v>0.32708333333333334</v>
      </c>
      <c r="J13" s="17">
        <v>0.43010416666666668</v>
      </c>
      <c r="K13" s="17">
        <v>0.44232638888888887</v>
      </c>
      <c r="L13" s="17">
        <v>0.43995370370370368</v>
      </c>
      <c r="M13" s="17">
        <v>0.4495601851851852</v>
      </c>
      <c r="N13" s="17">
        <v>0.44471064814814815</v>
      </c>
      <c r="O13" s="17">
        <v>0.46100694444444446</v>
      </c>
      <c r="P13" s="17">
        <v>0.46509259259259261</v>
      </c>
      <c r="Q13" s="17">
        <v>0.41987268518518517</v>
      </c>
      <c r="R13" s="17">
        <v>0.33607638888888891</v>
      </c>
      <c r="S13" s="17">
        <v>0.33949074074074076</v>
      </c>
      <c r="T13" s="17">
        <v>0.34875</v>
      </c>
      <c r="U13" s="17">
        <v>0.35240740740740739</v>
      </c>
      <c r="V13" s="17">
        <v>0.35417824074074072</v>
      </c>
      <c r="W13" s="17">
        <v>0.36292824074074076</v>
      </c>
      <c r="X13" s="17">
        <v>0.36844907407407407</v>
      </c>
      <c r="Y13" s="17">
        <v>0.3715162037037037</v>
      </c>
      <c r="Z13" s="17">
        <v>0.37936342592592592</v>
      </c>
      <c r="AA13" s="17">
        <v>0.38284722222222223</v>
      </c>
      <c r="AB13" s="17">
        <v>0.38649305555555558</v>
      </c>
      <c r="AC13" s="17">
        <v>0.39415509259259257</v>
      </c>
      <c r="AD13" s="17">
        <v>0.4037384259259259</v>
      </c>
      <c r="AE13" s="17">
        <v>0.41010416666666666</v>
      </c>
      <c r="AF13" s="17">
        <v>0.41358796296296296</v>
      </c>
      <c r="AG13" s="17">
        <v>0.41833333333333333</v>
      </c>
      <c r="AH13" s="17">
        <v>0.46846064814814814</v>
      </c>
      <c r="AI13" s="18"/>
      <c r="AJ13" s="19">
        <v>0</v>
      </c>
      <c r="AK13" s="19" t="s">
        <v>43</v>
      </c>
      <c r="AL13" s="19">
        <v>80</v>
      </c>
      <c r="AM13" s="17">
        <f>AH13-I13</f>
        <v>0.1413773148148148</v>
      </c>
      <c r="AN13" s="17">
        <f>AM13+AJ13/1440-AL13/1440</f>
        <v>8.582175925925925E-2</v>
      </c>
      <c r="AO13" s="18">
        <v>10</v>
      </c>
      <c r="AP13" s="18">
        <v>4</v>
      </c>
      <c r="AQ13" s="18">
        <v>1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59" s="14" customFormat="1" ht="18.75" customHeight="1" x14ac:dyDescent="0.2">
      <c r="A14" s="15">
        <v>5</v>
      </c>
      <c r="B14" s="15" t="s">
        <v>95</v>
      </c>
      <c r="C14" s="15" t="s">
        <v>96</v>
      </c>
      <c r="D14" s="15" t="s">
        <v>97</v>
      </c>
      <c r="E14" s="15" t="s">
        <v>98</v>
      </c>
      <c r="F14" s="15" t="s">
        <v>97</v>
      </c>
      <c r="G14" s="15" t="s">
        <v>41</v>
      </c>
      <c r="H14" s="15" t="s">
        <v>42</v>
      </c>
      <c r="I14" s="16">
        <v>0.32708333333333334</v>
      </c>
      <c r="J14" s="17">
        <v>0.42578703703703702</v>
      </c>
      <c r="K14" s="17">
        <v>0.44315972222222222</v>
      </c>
      <c r="L14" s="17">
        <v>0.43989583333333332</v>
      </c>
      <c r="M14" s="17">
        <v>0.43555555555555553</v>
      </c>
      <c r="N14" s="17">
        <v>0.44644675925925925</v>
      </c>
      <c r="O14" s="17">
        <v>0.4661689814814815</v>
      </c>
      <c r="P14" s="17">
        <v>0.46993055555555557</v>
      </c>
      <c r="Q14" s="17">
        <v>0.41281250000000003</v>
      </c>
      <c r="R14" s="17">
        <v>0.33170138888888889</v>
      </c>
      <c r="S14" s="17">
        <v>0.33414351851851853</v>
      </c>
      <c r="T14" s="17">
        <v>0.34219907407407407</v>
      </c>
      <c r="U14" s="17">
        <v>0.34628472222222223</v>
      </c>
      <c r="V14" s="17">
        <v>0.3477777777777778</v>
      </c>
      <c r="W14" s="17">
        <v>0.35688657407407409</v>
      </c>
      <c r="X14" s="17">
        <v>0.36156250000000001</v>
      </c>
      <c r="Y14" s="17">
        <v>0.36343750000000002</v>
      </c>
      <c r="Z14" s="17">
        <v>0.37263888888888891</v>
      </c>
      <c r="AA14" s="17">
        <v>0.37560185185185185</v>
      </c>
      <c r="AB14" s="17">
        <v>0.37824074074074077</v>
      </c>
      <c r="AC14" s="17">
        <v>0.38494212962962965</v>
      </c>
      <c r="AD14" s="17">
        <v>0.39743055555555556</v>
      </c>
      <c r="AE14" s="17">
        <v>0.40348379629629627</v>
      </c>
      <c r="AF14" s="17">
        <v>0.40697916666666667</v>
      </c>
      <c r="AG14" s="17">
        <v>0.41135416666666669</v>
      </c>
      <c r="AH14" s="17">
        <v>0.47215277777777775</v>
      </c>
      <c r="AI14" s="18"/>
      <c r="AJ14" s="19">
        <v>0</v>
      </c>
      <c r="AK14" s="19" t="s">
        <v>43</v>
      </c>
      <c r="AL14" s="19">
        <v>80</v>
      </c>
      <c r="AM14" s="17">
        <f>AH14-I14</f>
        <v>0.14506944444444442</v>
      </c>
      <c r="AN14" s="17">
        <f>AM14+AJ14/1440-AL14/1440</f>
        <v>8.9513888888888865E-2</v>
      </c>
      <c r="AO14" s="18">
        <v>11</v>
      </c>
      <c r="AP14" s="18">
        <v>6</v>
      </c>
      <c r="AQ14" s="18">
        <v>6</v>
      </c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14" customFormat="1" ht="18.75" customHeight="1" x14ac:dyDescent="0.2">
      <c r="A15" s="15">
        <v>3</v>
      </c>
      <c r="B15" s="15" t="s">
        <v>99</v>
      </c>
      <c r="C15" s="15" t="s">
        <v>100</v>
      </c>
      <c r="D15" s="15" t="s">
        <v>101</v>
      </c>
      <c r="E15" s="15" t="s">
        <v>102</v>
      </c>
      <c r="F15" s="15" t="s">
        <v>103</v>
      </c>
      <c r="G15" s="15" t="s">
        <v>69</v>
      </c>
      <c r="H15" s="15" t="s">
        <v>42</v>
      </c>
      <c r="I15" s="16">
        <v>0.32708333333333334</v>
      </c>
      <c r="J15" s="17">
        <v>0.43188657407407405</v>
      </c>
      <c r="K15" s="17">
        <v>0.44467592592592592</v>
      </c>
      <c r="L15" s="17">
        <v>0.44225694444444447</v>
      </c>
      <c r="M15" s="17">
        <v>0.44944444444444442</v>
      </c>
      <c r="N15" s="17">
        <v>0.44675925925925924</v>
      </c>
      <c r="O15" s="17">
        <v>0.46782407407407406</v>
      </c>
      <c r="P15" s="17">
        <v>0.47303240740740743</v>
      </c>
      <c r="Q15" s="17">
        <v>0.41994212962962962</v>
      </c>
      <c r="R15" s="17">
        <v>0.33834490740740741</v>
      </c>
      <c r="S15" s="17">
        <v>0.34236111111111112</v>
      </c>
      <c r="T15" s="17">
        <v>0.3583101851851852</v>
      </c>
      <c r="U15" s="17">
        <v>0.35432870370370373</v>
      </c>
      <c r="V15" s="17">
        <v>0.35241898148148149</v>
      </c>
      <c r="W15" s="17">
        <v>0.36622685185185183</v>
      </c>
      <c r="X15" s="17">
        <v>0.37049768518518517</v>
      </c>
      <c r="Y15" s="17">
        <v>0.37208333333333332</v>
      </c>
      <c r="Z15" s="17">
        <v>0.38090277777777776</v>
      </c>
      <c r="AA15" s="17">
        <v>0.38378472222222221</v>
      </c>
      <c r="AB15" s="17">
        <v>0.38686342592592593</v>
      </c>
      <c r="AC15" s="17">
        <v>0.39421296296296299</v>
      </c>
      <c r="AD15" s="17">
        <v>0.40358796296296295</v>
      </c>
      <c r="AE15" s="17">
        <v>0.40989583333333335</v>
      </c>
      <c r="AF15" s="17">
        <v>0.41392361111111109</v>
      </c>
      <c r="AG15" s="17">
        <v>0.4180902777777778</v>
      </c>
      <c r="AH15" s="17">
        <v>0.47646990740740741</v>
      </c>
      <c r="AI15" s="18"/>
      <c r="AJ15" s="19">
        <v>0</v>
      </c>
      <c r="AK15" s="19" t="s">
        <v>43</v>
      </c>
      <c r="AL15" s="19">
        <v>80</v>
      </c>
      <c r="AM15" s="17">
        <f>AH15-I15</f>
        <v>0.14938657407407407</v>
      </c>
      <c r="AN15" s="17">
        <f>AM15+AJ15/1440-AL15/1440</f>
        <v>9.3831018518518522E-2</v>
      </c>
      <c r="AO15" s="18">
        <v>12</v>
      </c>
      <c r="AP15" s="18">
        <v>2</v>
      </c>
      <c r="AQ15" s="18">
        <v>2</v>
      </c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ht="18.75" customHeight="1" x14ac:dyDescent="0.2">
      <c r="A16" s="15">
        <v>58</v>
      </c>
      <c r="B16" s="15" t="s">
        <v>104</v>
      </c>
      <c r="C16" s="15" t="s">
        <v>105</v>
      </c>
      <c r="D16" s="15" t="s">
        <v>106</v>
      </c>
      <c r="E16" s="15" t="s">
        <v>107</v>
      </c>
      <c r="F16" s="15" t="s">
        <v>108</v>
      </c>
      <c r="G16" s="15" t="s">
        <v>41</v>
      </c>
      <c r="H16" s="15" t="s">
        <v>42</v>
      </c>
      <c r="I16" s="16">
        <v>0.32708333333333334</v>
      </c>
      <c r="J16" s="16">
        <v>0.33706018518518521</v>
      </c>
      <c r="K16" s="16">
        <v>0.34863425925925928</v>
      </c>
      <c r="L16" s="16">
        <v>0.34641203703703705</v>
      </c>
      <c r="M16" s="16">
        <v>0.35295138888888888</v>
      </c>
      <c r="N16" s="16">
        <v>0.35098379629629628</v>
      </c>
      <c r="O16" s="16">
        <v>0.36781249999999999</v>
      </c>
      <c r="P16" s="16">
        <v>0.37164351851851851</v>
      </c>
      <c r="Q16" s="16">
        <v>0.37435185185185182</v>
      </c>
      <c r="R16" s="16">
        <v>0.38200231481481484</v>
      </c>
      <c r="S16" s="16">
        <v>0.38493055555555555</v>
      </c>
      <c r="T16" s="16">
        <v>0.41267361111111112</v>
      </c>
      <c r="U16" s="16">
        <v>0.41697916666666668</v>
      </c>
      <c r="V16" s="16">
        <v>0.41871527777777778</v>
      </c>
      <c r="W16" s="16">
        <v>0.40296296296296297</v>
      </c>
      <c r="X16" s="16">
        <v>0.4</v>
      </c>
      <c r="Y16" s="16">
        <v>0.39726851851851852</v>
      </c>
      <c r="Z16" s="16">
        <v>0.39296296296296296</v>
      </c>
      <c r="AA16" s="16">
        <v>0.43121527777777779</v>
      </c>
      <c r="AB16" s="16">
        <v>0.43524305555555554</v>
      </c>
      <c r="AC16" s="16">
        <v>0.44313657407407409</v>
      </c>
      <c r="AD16" s="16">
        <v>0.4568402777777778</v>
      </c>
      <c r="AE16" s="16">
        <v>0.46502314814814816</v>
      </c>
      <c r="AF16" s="16">
        <v>0.46861111111111109</v>
      </c>
      <c r="AG16" s="16">
        <v>0.47506944444444443</v>
      </c>
      <c r="AH16" s="16">
        <v>0.47692129629629632</v>
      </c>
      <c r="AI16" s="18"/>
      <c r="AJ16" s="18">
        <v>0</v>
      </c>
      <c r="AK16" s="18" t="s">
        <v>43</v>
      </c>
      <c r="AL16" s="18">
        <v>80</v>
      </c>
      <c r="AM16" s="17">
        <f>AH16-I16</f>
        <v>0.14983796296296298</v>
      </c>
      <c r="AN16" s="17">
        <f>AM16+AJ16/1440-AL16/1440</f>
        <v>9.4282407407407426E-2</v>
      </c>
      <c r="AO16" s="18">
        <v>13</v>
      </c>
      <c r="AP16" s="18">
        <v>7</v>
      </c>
      <c r="AQ16" s="18">
        <v>7</v>
      </c>
    </row>
    <row r="17" spans="1:49" ht="18.75" customHeight="1" x14ac:dyDescent="0.2">
      <c r="A17" s="15">
        <v>12</v>
      </c>
      <c r="B17" s="15" t="s">
        <v>109</v>
      </c>
      <c r="C17" s="15" t="s">
        <v>110</v>
      </c>
      <c r="D17" s="15" t="s">
        <v>111</v>
      </c>
      <c r="E17" s="15" t="s">
        <v>112</v>
      </c>
      <c r="F17" s="15" t="s">
        <v>113</v>
      </c>
      <c r="G17" s="15" t="s">
        <v>41</v>
      </c>
      <c r="H17" s="15" t="s">
        <v>42</v>
      </c>
      <c r="I17" s="16">
        <v>0.32708333333333334</v>
      </c>
      <c r="J17" s="17">
        <v>0.43232638888888891</v>
      </c>
      <c r="K17" s="17">
        <v>0.44976851851851851</v>
      </c>
      <c r="L17" s="17">
        <v>0.44707175925925924</v>
      </c>
      <c r="M17" s="17">
        <v>0.45731481481481484</v>
      </c>
      <c r="N17" s="17">
        <v>0.45296296296296296</v>
      </c>
      <c r="O17" s="17">
        <v>0.47204861111111113</v>
      </c>
      <c r="P17" s="17">
        <v>0.47596064814814815</v>
      </c>
      <c r="Q17" s="17">
        <v>0.41965277777777776</v>
      </c>
      <c r="R17" s="17">
        <v>0.3364699074074074</v>
      </c>
      <c r="S17" s="17">
        <v>0.34103009259259259</v>
      </c>
      <c r="T17" s="17">
        <v>0.34885416666666669</v>
      </c>
      <c r="U17" s="17">
        <v>0.35337962962962965</v>
      </c>
      <c r="V17" s="17">
        <v>0.35530092592592594</v>
      </c>
      <c r="W17" s="17">
        <v>0.3631597222222222</v>
      </c>
      <c r="X17" s="17">
        <v>0.36910879629629628</v>
      </c>
      <c r="Y17" s="17">
        <v>0.3712847222222222</v>
      </c>
      <c r="Z17" s="17">
        <v>0.37966435185185188</v>
      </c>
      <c r="AA17" s="17">
        <v>0.38262731481481482</v>
      </c>
      <c r="AB17" s="17">
        <v>0.38599537037037035</v>
      </c>
      <c r="AC17" s="17">
        <v>0.39429398148148148</v>
      </c>
      <c r="AD17" s="17">
        <v>0.40365740740740741</v>
      </c>
      <c r="AE17" s="17">
        <v>0.41028935185185184</v>
      </c>
      <c r="AF17" s="17">
        <v>0.41349537037037037</v>
      </c>
      <c r="AG17" s="17">
        <v>0.41822916666666665</v>
      </c>
      <c r="AH17" s="17">
        <v>0.47846064814814815</v>
      </c>
      <c r="AI17" s="18"/>
      <c r="AJ17" s="19">
        <v>0</v>
      </c>
      <c r="AK17" s="19" t="s">
        <v>43</v>
      </c>
      <c r="AL17" s="19">
        <v>80</v>
      </c>
      <c r="AM17" s="17">
        <f>AH17-I17</f>
        <v>0.15137731481481481</v>
      </c>
      <c r="AN17" s="17">
        <f>AM17+AJ17/1440-AL17/1440</f>
        <v>9.5821759259259259E-2</v>
      </c>
      <c r="AO17" s="18">
        <v>14</v>
      </c>
      <c r="AP17" s="18">
        <v>8</v>
      </c>
      <c r="AQ17" s="18">
        <v>8</v>
      </c>
    </row>
    <row r="18" spans="1:49" ht="18.75" customHeight="1" x14ac:dyDescent="0.2">
      <c r="A18" s="15">
        <v>16</v>
      </c>
      <c r="B18" s="15" t="s">
        <v>114</v>
      </c>
      <c r="C18" s="15" t="s">
        <v>115</v>
      </c>
      <c r="D18" s="15" t="s">
        <v>116</v>
      </c>
      <c r="E18" s="15" t="s">
        <v>117</v>
      </c>
      <c r="F18" s="15" t="s">
        <v>116</v>
      </c>
      <c r="G18" s="15" t="s">
        <v>58</v>
      </c>
      <c r="H18" s="15" t="s">
        <v>42</v>
      </c>
      <c r="I18" s="16">
        <v>0.32708333333333334</v>
      </c>
      <c r="J18" s="17">
        <v>0.43711805555555555</v>
      </c>
      <c r="K18" s="17">
        <v>0.44996527777777778</v>
      </c>
      <c r="L18" s="17">
        <v>0.44703703703703701</v>
      </c>
      <c r="M18" s="17">
        <v>0.45746527777777779</v>
      </c>
      <c r="N18" s="17">
        <v>0.45285879629629627</v>
      </c>
      <c r="O18" s="17">
        <v>0.47224537037037034</v>
      </c>
      <c r="P18" s="17">
        <v>0.47590277777777779</v>
      </c>
      <c r="Q18" s="17">
        <v>0.42549768518518516</v>
      </c>
      <c r="R18" s="17">
        <v>0.33631944444444445</v>
      </c>
      <c r="S18" s="17">
        <v>0.33951388888888889</v>
      </c>
      <c r="T18" s="17">
        <v>0.35638888888888887</v>
      </c>
      <c r="U18" s="17">
        <v>0.3525578703703704</v>
      </c>
      <c r="V18" s="17">
        <v>0.35046296296296298</v>
      </c>
      <c r="W18" s="17">
        <v>0.36358796296296297</v>
      </c>
      <c r="X18" s="17">
        <v>0.36949074074074073</v>
      </c>
      <c r="Y18" s="17">
        <v>0.37140046296296297</v>
      </c>
      <c r="Z18" s="17">
        <v>0.37991898148148145</v>
      </c>
      <c r="AA18" s="17">
        <v>0.38312499999999999</v>
      </c>
      <c r="AB18" s="17">
        <v>0.3869097222222222</v>
      </c>
      <c r="AC18" s="17">
        <v>0.39491898148148147</v>
      </c>
      <c r="AD18" s="17">
        <v>0.40631944444444446</v>
      </c>
      <c r="AE18" s="17">
        <v>0.41414351851851849</v>
      </c>
      <c r="AF18" s="17">
        <v>0.41836805555555556</v>
      </c>
      <c r="AG18" s="17">
        <v>0.42372685185185183</v>
      </c>
      <c r="AH18" s="17">
        <v>0.47891203703703705</v>
      </c>
      <c r="AI18" s="18"/>
      <c r="AJ18" s="19">
        <v>0</v>
      </c>
      <c r="AK18" s="19" t="s">
        <v>43</v>
      </c>
      <c r="AL18" s="19">
        <v>80</v>
      </c>
      <c r="AM18" s="17">
        <f>AH18-I18</f>
        <v>0.15182870370370372</v>
      </c>
      <c r="AN18" s="17">
        <f>AM18+AJ18/1440-AL18/1440</f>
        <v>9.6273148148148163E-2</v>
      </c>
      <c r="AO18" s="18">
        <v>15</v>
      </c>
      <c r="AP18" s="18">
        <v>5</v>
      </c>
      <c r="AQ18" s="18">
        <v>4</v>
      </c>
    </row>
    <row r="19" spans="1:49" ht="18.75" customHeight="1" x14ac:dyDescent="0.2">
      <c r="A19" s="15">
        <v>41</v>
      </c>
      <c r="B19" s="15" t="s">
        <v>118</v>
      </c>
      <c r="C19" s="15" t="s">
        <v>119</v>
      </c>
      <c r="D19" s="15" t="s">
        <v>120</v>
      </c>
      <c r="E19" s="15" t="s">
        <v>121</v>
      </c>
      <c r="F19" s="15" t="s">
        <v>122</v>
      </c>
      <c r="G19" s="15" t="s">
        <v>41</v>
      </c>
      <c r="H19" s="15" t="s">
        <v>42</v>
      </c>
      <c r="I19" s="16">
        <v>0.32708333333333334</v>
      </c>
      <c r="J19" s="16">
        <v>0.43604166666666666</v>
      </c>
      <c r="K19" s="16">
        <v>0.45164351851851853</v>
      </c>
      <c r="L19" s="16">
        <v>0.4485763888888889</v>
      </c>
      <c r="M19" s="16">
        <v>0.45886574074074077</v>
      </c>
      <c r="N19" s="16">
        <v>0.45667824074074076</v>
      </c>
      <c r="O19" s="16">
        <v>0.47221064814814817</v>
      </c>
      <c r="P19" s="16">
        <v>0.47613425925925928</v>
      </c>
      <c r="Q19" s="16">
        <v>0.42508101851851854</v>
      </c>
      <c r="R19" s="16">
        <v>0.33785879629629628</v>
      </c>
      <c r="S19" s="16">
        <v>0.34115740740740741</v>
      </c>
      <c r="T19" s="16">
        <v>0.35060185185185183</v>
      </c>
      <c r="U19" s="16">
        <v>0.35444444444444445</v>
      </c>
      <c r="V19" s="16">
        <v>0.35618055555555556</v>
      </c>
      <c r="W19" s="16">
        <v>0.36618055555555556</v>
      </c>
      <c r="X19" s="16">
        <v>0.37074074074074076</v>
      </c>
      <c r="Y19" s="16">
        <v>0.37244212962962964</v>
      </c>
      <c r="Z19" s="16">
        <v>0.38111111111111112</v>
      </c>
      <c r="AA19" s="16">
        <v>0.38406249999999997</v>
      </c>
      <c r="AB19" s="16">
        <v>0.38751157407407405</v>
      </c>
      <c r="AC19" s="16">
        <v>0.39630787037037035</v>
      </c>
      <c r="AD19" s="16">
        <v>0.40752314814814816</v>
      </c>
      <c r="AE19" s="16">
        <v>0.41498842592592594</v>
      </c>
      <c r="AF19" s="16">
        <v>0.41855324074074074</v>
      </c>
      <c r="AG19" s="16">
        <v>0.42299768518518521</v>
      </c>
      <c r="AH19" s="16">
        <v>0.47901620370370368</v>
      </c>
      <c r="AI19" s="18"/>
      <c r="AJ19" s="18">
        <v>0</v>
      </c>
      <c r="AK19" s="18" t="s">
        <v>43</v>
      </c>
      <c r="AL19" s="18">
        <v>80</v>
      </c>
      <c r="AM19" s="17">
        <f>AH19-I19</f>
        <v>0.15193287037037034</v>
      </c>
      <c r="AN19" s="17">
        <f>AM19+AJ19/1440-AL19/1440</f>
        <v>9.6377314814814791E-2</v>
      </c>
      <c r="AO19" s="18">
        <v>16</v>
      </c>
      <c r="AP19" s="18">
        <v>9</v>
      </c>
      <c r="AQ19" s="18">
        <v>9</v>
      </c>
      <c r="AV19" s="20"/>
      <c r="AW19" s="20"/>
    </row>
    <row r="20" spans="1:49" ht="18.75" customHeight="1" x14ac:dyDescent="0.2">
      <c r="A20" s="15">
        <v>65</v>
      </c>
      <c r="B20" s="15" t="s">
        <v>123</v>
      </c>
      <c r="C20" s="15" t="s">
        <v>124</v>
      </c>
      <c r="D20" s="15" t="s">
        <v>125</v>
      </c>
      <c r="E20" s="15" t="s">
        <v>126</v>
      </c>
      <c r="F20" s="15" t="s">
        <v>127</v>
      </c>
      <c r="G20" s="15" t="s">
        <v>58</v>
      </c>
      <c r="H20" s="15" t="s">
        <v>42</v>
      </c>
      <c r="I20" s="16">
        <v>0.32708333333333334</v>
      </c>
      <c r="J20" s="17">
        <v>0.3371527777777778</v>
      </c>
      <c r="K20" s="17">
        <v>0.35077546296296297</v>
      </c>
      <c r="L20" s="17">
        <v>0.34789351851851852</v>
      </c>
      <c r="M20" s="17">
        <v>0.3442013888888889</v>
      </c>
      <c r="N20" s="17">
        <v>0.3540740740740741</v>
      </c>
      <c r="O20" s="17">
        <v>0.36711805555555554</v>
      </c>
      <c r="P20" s="17">
        <v>0.37081018518518516</v>
      </c>
      <c r="Q20" s="17">
        <v>0.37331018518518516</v>
      </c>
      <c r="R20" s="17">
        <v>0.38057870370370372</v>
      </c>
      <c r="S20" s="17">
        <v>0.38401620370370371</v>
      </c>
      <c r="T20" s="17">
        <v>0.41564814814814816</v>
      </c>
      <c r="U20" s="17">
        <v>0.41887731481481483</v>
      </c>
      <c r="V20" s="17">
        <v>0.42039351851851853</v>
      </c>
      <c r="W20" s="17">
        <v>0.39567129629629627</v>
      </c>
      <c r="X20" s="17">
        <v>0.40091435185185187</v>
      </c>
      <c r="Y20" s="17">
        <v>0.40304398148148146</v>
      </c>
      <c r="Z20" s="17">
        <v>0.42737268518518517</v>
      </c>
      <c r="AA20" s="17">
        <v>0.43114583333333334</v>
      </c>
      <c r="AB20" s="17">
        <v>0.43495370370370373</v>
      </c>
      <c r="AC20" s="17">
        <v>0.44349537037037035</v>
      </c>
      <c r="AD20" s="17"/>
      <c r="AE20" s="17"/>
      <c r="AF20" s="17">
        <v>0.45150462962962962</v>
      </c>
      <c r="AG20" s="17">
        <v>0.45706018518518521</v>
      </c>
      <c r="AH20" s="17">
        <v>0.45874999999999999</v>
      </c>
      <c r="AI20" s="18"/>
      <c r="AJ20" s="19">
        <v>0</v>
      </c>
      <c r="AK20" s="19" t="s">
        <v>128</v>
      </c>
      <c r="AL20" s="19">
        <v>50</v>
      </c>
      <c r="AM20" s="17">
        <f>AH20-I20</f>
        <v>0.13166666666666665</v>
      </c>
      <c r="AN20" s="17">
        <f>AM20+AJ20/1440-AL20/1440</f>
        <v>9.694444444444443E-2</v>
      </c>
      <c r="AO20" s="18">
        <v>17</v>
      </c>
      <c r="AP20" s="18">
        <v>6</v>
      </c>
      <c r="AQ20" s="18">
        <v>5</v>
      </c>
    </row>
    <row r="21" spans="1:49" ht="18.75" customHeight="1" x14ac:dyDescent="0.2">
      <c r="A21" s="15">
        <v>60</v>
      </c>
      <c r="B21" s="15" t="s">
        <v>129</v>
      </c>
      <c r="C21" s="15" t="s">
        <v>107</v>
      </c>
      <c r="D21" s="15" t="s">
        <v>130</v>
      </c>
      <c r="E21" s="15" t="s">
        <v>131</v>
      </c>
      <c r="F21" s="15" t="s">
        <v>132</v>
      </c>
      <c r="G21" s="15" t="s">
        <v>41</v>
      </c>
      <c r="H21" s="15" t="s">
        <v>42</v>
      </c>
      <c r="I21" s="16">
        <v>0.32708333333333334</v>
      </c>
      <c r="J21" s="16">
        <v>0.33689814814814817</v>
      </c>
      <c r="K21" s="16">
        <v>0.34978009259259257</v>
      </c>
      <c r="L21" s="16">
        <v>0.34658564814814813</v>
      </c>
      <c r="M21" s="16">
        <v>0.35609953703703706</v>
      </c>
      <c r="N21" s="16">
        <v>0.35391203703703705</v>
      </c>
      <c r="O21" s="16">
        <v>0.37409722222222225</v>
      </c>
      <c r="P21" s="16">
        <v>0.37804398148148149</v>
      </c>
      <c r="Q21" s="16">
        <v>0.38075231481481481</v>
      </c>
      <c r="R21" s="16">
        <v>0.38873842592592595</v>
      </c>
      <c r="S21" s="16">
        <v>0.39281250000000001</v>
      </c>
      <c r="T21" s="16">
        <v>0.4253587962962963</v>
      </c>
      <c r="U21" s="16">
        <v>0.42958333333333332</v>
      </c>
      <c r="V21" s="16">
        <v>0.43140046296296297</v>
      </c>
      <c r="W21" s="16">
        <v>0.40143518518518517</v>
      </c>
      <c r="X21" s="16">
        <v>0.40947916666666667</v>
      </c>
      <c r="Y21" s="16">
        <v>0.41144675925925928</v>
      </c>
      <c r="Z21" s="16">
        <v>0.4403009259259259</v>
      </c>
      <c r="AA21" s="16">
        <v>0.44315972222222222</v>
      </c>
      <c r="AB21" s="16">
        <v>0.44649305555555557</v>
      </c>
      <c r="AC21" s="16">
        <v>0.45728009259259261</v>
      </c>
      <c r="AD21" s="16">
        <v>0.46708333333333335</v>
      </c>
      <c r="AE21" s="16">
        <v>0.47655092592592591</v>
      </c>
      <c r="AF21" s="16">
        <v>0.48054398148148147</v>
      </c>
      <c r="AG21" s="16">
        <v>0.48443287037037036</v>
      </c>
      <c r="AH21" s="16">
        <v>0.48575231481481479</v>
      </c>
      <c r="AI21" s="18"/>
      <c r="AJ21" s="18">
        <v>0</v>
      </c>
      <c r="AK21" s="18" t="s">
        <v>43</v>
      </c>
      <c r="AL21" s="18">
        <v>80</v>
      </c>
      <c r="AM21" s="17">
        <f>AH21-I21</f>
        <v>0.15866898148148145</v>
      </c>
      <c r="AN21" s="17">
        <f>AM21+AJ21/1440-AL21/1440</f>
        <v>0.1031134259259259</v>
      </c>
      <c r="AO21" s="18">
        <v>18</v>
      </c>
      <c r="AP21" s="18">
        <v>10</v>
      </c>
      <c r="AQ21" s="18">
        <v>10</v>
      </c>
    </row>
    <row r="22" spans="1:49" ht="18.75" customHeight="1" x14ac:dyDescent="0.2">
      <c r="A22" s="15">
        <v>63</v>
      </c>
      <c r="B22" s="15" t="s">
        <v>133</v>
      </c>
      <c r="C22" s="15" t="s">
        <v>134</v>
      </c>
      <c r="D22" s="15" t="s">
        <v>133</v>
      </c>
      <c r="E22" s="15" t="s">
        <v>135</v>
      </c>
      <c r="F22" s="15" t="s">
        <v>133</v>
      </c>
      <c r="G22" s="15" t="s">
        <v>41</v>
      </c>
      <c r="H22" s="15" t="s">
        <v>136</v>
      </c>
      <c r="I22" s="16">
        <v>0.32708333333333334</v>
      </c>
      <c r="J22" s="17">
        <v>0.33753472222222225</v>
      </c>
      <c r="K22" s="17">
        <v>0.35129629629629627</v>
      </c>
      <c r="L22" s="17">
        <v>0.34880787037037037</v>
      </c>
      <c r="M22" s="17">
        <v>0.35550925925925925</v>
      </c>
      <c r="N22" s="17">
        <v>0.3574074074074074</v>
      </c>
      <c r="O22" s="17">
        <v>0.37256944444444445</v>
      </c>
      <c r="P22" s="17">
        <v>0.37809027777777776</v>
      </c>
      <c r="Q22" s="17">
        <v>0.38144675925925925</v>
      </c>
      <c r="R22" s="17">
        <v>0.39028935185185187</v>
      </c>
      <c r="S22" s="17">
        <v>0.39350694444444445</v>
      </c>
      <c r="T22" s="17">
        <v>0.40329861111111109</v>
      </c>
      <c r="U22" s="17">
        <v>0.40790509259259261</v>
      </c>
      <c r="V22" s="17">
        <v>0.40962962962962962</v>
      </c>
      <c r="W22" s="17">
        <v>0.41855324074074074</v>
      </c>
      <c r="X22" s="17">
        <v>0.42600694444444442</v>
      </c>
      <c r="Y22" s="17">
        <v>0.42799768518518516</v>
      </c>
      <c r="Z22" s="17">
        <v>0.43810185185185185</v>
      </c>
      <c r="AA22" s="17">
        <v>0.4420486111111111</v>
      </c>
      <c r="AB22" s="17">
        <v>0.44570601851851854</v>
      </c>
      <c r="AC22" s="17">
        <v>0.45733796296296297</v>
      </c>
      <c r="AD22" s="17">
        <v>0.46876157407407409</v>
      </c>
      <c r="AE22" s="17">
        <v>0.4775462962962963</v>
      </c>
      <c r="AF22" s="17">
        <v>0.481875</v>
      </c>
      <c r="AG22" s="17">
        <v>0.48677083333333332</v>
      </c>
      <c r="AH22" s="17">
        <v>0.48846064814814816</v>
      </c>
      <c r="AI22" s="18"/>
      <c r="AJ22" s="19">
        <v>0</v>
      </c>
      <c r="AK22" s="19" t="s">
        <v>43</v>
      </c>
      <c r="AL22" s="19">
        <v>80</v>
      </c>
      <c r="AM22" s="17">
        <f>AH22-I22</f>
        <v>0.16137731481481482</v>
      </c>
      <c r="AN22" s="17">
        <f>AM22+AJ22/1440-AL22/1440</f>
        <v>0.10582175925925927</v>
      </c>
      <c r="AO22" s="18">
        <v>19</v>
      </c>
      <c r="AP22" s="18">
        <v>11</v>
      </c>
      <c r="AQ22" s="18">
        <v>1</v>
      </c>
    </row>
    <row r="23" spans="1:49" ht="18.75" customHeight="1" x14ac:dyDescent="0.2">
      <c r="A23" s="15">
        <v>38</v>
      </c>
      <c r="B23" s="15" t="s">
        <v>137</v>
      </c>
      <c r="C23" s="15" t="s">
        <v>138</v>
      </c>
      <c r="D23" s="15" t="s">
        <v>139</v>
      </c>
      <c r="E23" s="15" t="s">
        <v>140</v>
      </c>
      <c r="F23" s="15" t="s">
        <v>139</v>
      </c>
      <c r="G23" s="15" t="s">
        <v>58</v>
      </c>
      <c r="H23" s="15" t="s">
        <v>42</v>
      </c>
      <c r="I23" s="16">
        <v>0.32708333333333334</v>
      </c>
      <c r="J23" s="17">
        <v>0.44156250000000002</v>
      </c>
      <c r="K23" s="17">
        <v>0.45880787037037035</v>
      </c>
      <c r="L23" s="17">
        <v>0.46409722222222222</v>
      </c>
      <c r="M23" s="17">
        <v>0.46773148148148147</v>
      </c>
      <c r="N23" s="17">
        <v>0.45657407407407408</v>
      </c>
      <c r="O23" s="17">
        <v>0.48231481481481481</v>
      </c>
      <c r="P23" s="17">
        <v>0.48700231481481482</v>
      </c>
      <c r="Q23" s="17">
        <v>0.43059027777777775</v>
      </c>
      <c r="R23" s="17">
        <v>0.33475694444444443</v>
      </c>
      <c r="S23" s="17">
        <v>0.33771990740740743</v>
      </c>
      <c r="T23" s="17">
        <v>0.3489814814814815</v>
      </c>
      <c r="U23" s="17">
        <v>0.35280092592592593</v>
      </c>
      <c r="V23" s="17">
        <v>0.35495370370370372</v>
      </c>
      <c r="W23" s="17">
        <v>0.36311342592592594</v>
      </c>
      <c r="X23" s="17">
        <v>0.3696990740740741</v>
      </c>
      <c r="Y23" s="17">
        <v>0.37181712962962965</v>
      </c>
      <c r="Z23" s="17">
        <v>0.3825925925925926</v>
      </c>
      <c r="AA23" s="17">
        <v>0.38959490740740743</v>
      </c>
      <c r="AB23" s="17">
        <v>0.39357638888888891</v>
      </c>
      <c r="AC23" s="17">
        <v>0.40174768518518517</v>
      </c>
      <c r="AD23" s="17">
        <v>0.41318287037037038</v>
      </c>
      <c r="AE23" s="17">
        <v>0.4211226851851852</v>
      </c>
      <c r="AF23" s="17">
        <v>0.4243865740740741</v>
      </c>
      <c r="AG23" s="17">
        <v>0.42880787037037038</v>
      </c>
      <c r="AH23" s="17">
        <v>0.49031249999999998</v>
      </c>
      <c r="AI23" s="18"/>
      <c r="AJ23" s="19">
        <v>0</v>
      </c>
      <c r="AK23" s="19" t="s">
        <v>43</v>
      </c>
      <c r="AL23" s="19">
        <v>80</v>
      </c>
      <c r="AM23" s="17">
        <f>AH23-I23</f>
        <v>0.16322916666666665</v>
      </c>
      <c r="AN23" s="17">
        <f>AM23+AJ23/1440-AL23/1440</f>
        <v>0.10767361111111109</v>
      </c>
      <c r="AO23" s="18">
        <v>20</v>
      </c>
      <c r="AP23" s="18">
        <v>7</v>
      </c>
      <c r="AQ23" s="18">
        <v>6</v>
      </c>
    </row>
    <row r="24" spans="1:49" ht="18.75" customHeight="1" x14ac:dyDescent="0.2">
      <c r="A24" s="15">
        <v>7</v>
      </c>
      <c r="B24" s="15" t="s">
        <v>141</v>
      </c>
      <c r="C24" s="15" t="s">
        <v>142</v>
      </c>
      <c r="D24" s="15" t="s">
        <v>143</v>
      </c>
      <c r="E24" s="15" t="s">
        <v>144</v>
      </c>
      <c r="F24" s="15" t="s">
        <v>145</v>
      </c>
      <c r="G24" s="15" t="s">
        <v>41</v>
      </c>
      <c r="H24" s="15" t="s">
        <v>94</v>
      </c>
      <c r="I24" s="16">
        <v>0.32708333333333334</v>
      </c>
      <c r="J24" s="16">
        <v>0.44199074074074074</v>
      </c>
      <c r="K24" s="16">
        <v>0.45780092592592592</v>
      </c>
      <c r="L24" s="16">
        <v>0.45456018518518521</v>
      </c>
      <c r="M24" s="16">
        <v>0.44968750000000002</v>
      </c>
      <c r="N24" s="16">
        <v>0.46556712962962965</v>
      </c>
      <c r="O24" s="16">
        <v>0.48255787037037035</v>
      </c>
      <c r="P24" s="16">
        <v>0.48716435185185186</v>
      </c>
      <c r="Q24" s="16">
        <v>0.42785879629629631</v>
      </c>
      <c r="R24" s="16">
        <v>0.33636574074074072</v>
      </c>
      <c r="S24" s="16">
        <v>0.3396527777777778</v>
      </c>
      <c r="T24" s="16">
        <v>0.3565740740740741</v>
      </c>
      <c r="U24" s="16">
        <v>0.35310185185185183</v>
      </c>
      <c r="V24" s="16">
        <v>0.35128472222222223</v>
      </c>
      <c r="W24" s="16">
        <v>0.36539351851851853</v>
      </c>
      <c r="X24" s="16">
        <v>0.37046296296296294</v>
      </c>
      <c r="Y24" s="16">
        <v>0.37251157407407409</v>
      </c>
      <c r="Z24" s="16">
        <v>0.38442129629629629</v>
      </c>
      <c r="AA24" s="16">
        <v>0.38769675925925928</v>
      </c>
      <c r="AB24" s="16">
        <v>0.39144675925925926</v>
      </c>
      <c r="AC24" s="16">
        <v>0.39953703703703702</v>
      </c>
      <c r="AD24" s="16">
        <v>0.41035879629629629</v>
      </c>
      <c r="AE24" s="16">
        <v>0.41752314814814817</v>
      </c>
      <c r="AF24" s="16">
        <v>0.42146990740740742</v>
      </c>
      <c r="AG24" s="16">
        <v>0.42621527777777779</v>
      </c>
      <c r="AH24" s="17">
        <v>0.49056712962962962</v>
      </c>
      <c r="AI24" s="18"/>
      <c r="AJ24" s="18">
        <v>0</v>
      </c>
      <c r="AK24" s="18" t="s">
        <v>43</v>
      </c>
      <c r="AL24" s="18">
        <v>80</v>
      </c>
      <c r="AM24" s="17">
        <f>AH24-I24</f>
        <v>0.16348379629629628</v>
      </c>
      <c r="AN24" s="17">
        <f>AM24+AJ24/1440-AL24/1440</f>
        <v>0.10792824074074073</v>
      </c>
      <c r="AO24" s="18">
        <v>21</v>
      </c>
      <c r="AP24" s="18">
        <v>12</v>
      </c>
      <c r="AQ24" s="18">
        <v>1</v>
      </c>
    </row>
    <row r="25" spans="1:49" ht="18.75" customHeight="1" x14ac:dyDescent="0.2">
      <c r="A25" s="15">
        <v>56</v>
      </c>
      <c r="B25" s="15" t="s">
        <v>146</v>
      </c>
      <c r="C25" s="15" t="s">
        <v>147</v>
      </c>
      <c r="D25" s="15" t="s">
        <v>148</v>
      </c>
      <c r="E25" s="15" t="s">
        <v>149</v>
      </c>
      <c r="F25" s="15" t="s">
        <v>150</v>
      </c>
      <c r="G25" s="15" t="s">
        <v>58</v>
      </c>
      <c r="H25" s="15" t="s">
        <v>42</v>
      </c>
      <c r="I25" s="16">
        <v>0.32708333333333334</v>
      </c>
      <c r="J25" s="17">
        <v>0.33787037037037038</v>
      </c>
      <c r="K25" s="17">
        <v>0.35087962962962965</v>
      </c>
      <c r="L25" s="17">
        <v>0.35594907407407406</v>
      </c>
      <c r="M25" s="17">
        <v>0.34640046296296295</v>
      </c>
      <c r="N25" s="17">
        <v>0.34863425925925928</v>
      </c>
      <c r="O25" s="17">
        <v>0.37251157407407409</v>
      </c>
      <c r="P25" s="17">
        <v>0.37872685185185184</v>
      </c>
      <c r="Q25" s="17">
        <v>0.38123842592592594</v>
      </c>
      <c r="R25" s="17">
        <v>0.39024305555555555</v>
      </c>
      <c r="S25" s="17">
        <v>0.39344907407407409</v>
      </c>
      <c r="T25" s="17">
        <v>0.4319675925925926</v>
      </c>
      <c r="U25" s="17">
        <v>0.42781249999999998</v>
      </c>
      <c r="V25" s="17">
        <v>0.42556712962962961</v>
      </c>
      <c r="W25" s="17">
        <v>0.40182870370370372</v>
      </c>
      <c r="X25" s="17">
        <v>0.40766203703703702</v>
      </c>
      <c r="Y25" s="17">
        <v>0.40974537037037034</v>
      </c>
      <c r="Z25" s="17">
        <v>0.44163194444444442</v>
      </c>
      <c r="AA25" s="17">
        <v>0.44560185185185186</v>
      </c>
      <c r="AB25" s="17">
        <v>0.44973379629629628</v>
      </c>
      <c r="AC25" s="17">
        <v>0.4586689814814815</v>
      </c>
      <c r="AD25" s="17">
        <v>0.46843750000000001</v>
      </c>
      <c r="AE25" s="17">
        <v>0.47783564814814816</v>
      </c>
      <c r="AF25" s="17">
        <v>0.48271990740740739</v>
      </c>
      <c r="AG25" s="17">
        <v>0.48881944444444442</v>
      </c>
      <c r="AH25" s="17">
        <v>0.49065972222222221</v>
      </c>
      <c r="AI25" s="18"/>
      <c r="AJ25" s="19">
        <v>0</v>
      </c>
      <c r="AK25" s="19" t="s">
        <v>43</v>
      </c>
      <c r="AL25" s="19">
        <v>80</v>
      </c>
      <c r="AM25" s="17">
        <f>AH25-I25</f>
        <v>0.16357638888888887</v>
      </c>
      <c r="AN25" s="17">
        <f>AM25+AJ25/1440-AL25/1440</f>
        <v>0.10802083333333332</v>
      </c>
      <c r="AO25" s="18">
        <v>22</v>
      </c>
      <c r="AP25" s="18">
        <v>8</v>
      </c>
      <c r="AQ25" s="18">
        <v>7</v>
      </c>
    </row>
    <row r="26" spans="1:49" ht="18.75" customHeight="1" x14ac:dyDescent="0.2">
      <c r="A26" s="15">
        <v>11</v>
      </c>
      <c r="B26" s="15" t="s">
        <v>151</v>
      </c>
      <c r="C26" s="15" t="s">
        <v>152</v>
      </c>
      <c r="D26" s="15" t="s">
        <v>153</v>
      </c>
      <c r="E26" s="15" t="s">
        <v>154</v>
      </c>
      <c r="F26" s="15" t="s">
        <v>153</v>
      </c>
      <c r="G26" s="15" t="s">
        <v>58</v>
      </c>
      <c r="H26" s="15" t="s">
        <v>42</v>
      </c>
      <c r="I26" s="16">
        <v>0.32708333333333334</v>
      </c>
      <c r="J26" s="17">
        <v>0.44302083333333331</v>
      </c>
      <c r="K26" s="17">
        <v>0.45618055555555553</v>
      </c>
      <c r="L26" s="17">
        <v>0.45318287037037036</v>
      </c>
      <c r="M26" s="17">
        <v>0.46251157407407406</v>
      </c>
      <c r="N26" s="17">
        <v>0.45930555555555558</v>
      </c>
      <c r="O26" s="17">
        <v>0.48109953703703706</v>
      </c>
      <c r="P26" s="17">
        <v>0.48761574074074077</v>
      </c>
      <c r="Q26" s="17">
        <v>0.42807870370370371</v>
      </c>
      <c r="R26" s="17">
        <v>0.33880787037037036</v>
      </c>
      <c r="S26" s="17">
        <v>0.34416666666666668</v>
      </c>
      <c r="T26" s="17">
        <v>0.36060185185185184</v>
      </c>
      <c r="U26" s="17">
        <v>0.3566435185185185</v>
      </c>
      <c r="V26" s="17">
        <v>0.35475694444444444</v>
      </c>
      <c r="W26" s="17">
        <v>0.38148148148148148</v>
      </c>
      <c r="X26" s="17">
        <v>0.37459490740740742</v>
      </c>
      <c r="Y26" s="17">
        <v>0.37789351851851855</v>
      </c>
      <c r="Z26" s="17">
        <v>0.38754629629629628</v>
      </c>
      <c r="AA26" s="17">
        <v>0.39074074074074072</v>
      </c>
      <c r="AB26" s="17">
        <v>0.3944212962962963</v>
      </c>
      <c r="AC26" s="17">
        <v>0.40160879629629631</v>
      </c>
      <c r="AD26" s="17">
        <v>0.41074074074074074</v>
      </c>
      <c r="AE26" s="17">
        <v>0.41775462962962961</v>
      </c>
      <c r="AF26" s="17">
        <v>0.42123842592592592</v>
      </c>
      <c r="AG26" s="17">
        <v>0.42615740740740743</v>
      </c>
      <c r="AH26" s="17">
        <v>0.49140046296296297</v>
      </c>
      <c r="AI26" s="18"/>
      <c r="AJ26" s="19">
        <v>0</v>
      </c>
      <c r="AK26" s="19" t="s">
        <v>43</v>
      </c>
      <c r="AL26" s="19">
        <v>80</v>
      </c>
      <c r="AM26" s="17">
        <f>AH26-I26</f>
        <v>0.16431712962962963</v>
      </c>
      <c r="AN26" s="17">
        <f>AM26+AJ26/1440-AL26/1440</f>
        <v>0.10876157407407408</v>
      </c>
      <c r="AO26" s="18">
        <v>23</v>
      </c>
      <c r="AP26" s="18">
        <v>9</v>
      </c>
      <c r="AQ26" s="18">
        <v>8</v>
      </c>
    </row>
    <row r="27" spans="1:49" ht="18.75" customHeight="1" x14ac:dyDescent="0.2">
      <c r="A27" s="15">
        <v>17</v>
      </c>
      <c r="B27" s="15" t="s">
        <v>155</v>
      </c>
      <c r="C27" s="15" t="s">
        <v>156</v>
      </c>
      <c r="D27" s="15" t="s">
        <v>157</v>
      </c>
      <c r="E27" s="15" t="s">
        <v>158</v>
      </c>
      <c r="F27" s="15" t="s">
        <v>157</v>
      </c>
      <c r="G27" s="15" t="s">
        <v>58</v>
      </c>
      <c r="H27" s="15" t="s">
        <v>94</v>
      </c>
      <c r="I27" s="16">
        <v>0.32708333333333334</v>
      </c>
      <c r="J27" s="17">
        <v>0.44145833333333334</v>
      </c>
      <c r="K27" s="17">
        <v>0.45611111111111113</v>
      </c>
      <c r="L27" s="17">
        <v>0.45304398148148151</v>
      </c>
      <c r="M27" s="17">
        <v>0.4619212962962963</v>
      </c>
      <c r="N27" s="17">
        <v>0.45908564814814817</v>
      </c>
      <c r="O27" s="17">
        <v>0.48112268518518519</v>
      </c>
      <c r="P27" s="17">
        <v>0.48747685185185186</v>
      </c>
      <c r="Q27" s="17">
        <v>0.42780092592592595</v>
      </c>
      <c r="R27" s="17">
        <v>0.33861111111111108</v>
      </c>
      <c r="S27" s="17">
        <v>0.34422453703703704</v>
      </c>
      <c r="T27" s="17">
        <v>0.36021990740740739</v>
      </c>
      <c r="U27" s="17">
        <v>0.35653935185185187</v>
      </c>
      <c r="V27" s="17">
        <v>0.35464120370370372</v>
      </c>
      <c r="W27" s="17">
        <v>0.38144675925925925</v>
      </c>
      <c r="X27" s="17">
        <v>0.37458333333333332</v>
      </c>
      <c r="Y27" s="17">
        <v>0.37793981481481481</v>
      </c>
      <c r="Z27" s="17">
        <v>0.38763888888888887</v>
      </c>
      <c r="AA27" s="17">
        <v>0.39081018518518518</v>
      </c>
      <c r="AB27" s="17">
        <v>0.39435185185185184</v>
      </c>
      <c r="AC27" s="17">
        <v>0.40171296296296294</v>
      </c>
      <c r="AD27" s="17">
        <v>0.41089120370370369</v>
      </c>
      <c r="AE27" s="17">
        <v>0.41767361111111112</v>
      </c>
      <c r="AF27" s="17">
        <v>0.42116898148148146</v>
      </c>
      <c r="AG27" s="17">
        <v>0.42562499999999998</v>
      </c>
      <c r="AH27" s="17">
        <v>0.49151620370370369</v>
      </c>
      <c r="AI27" s="18"/>
      <c r="AJ27" s="19">
        <v>0</v>
      </c>
      <c r="AK27" s="19" t="s">
        <v>43</v>
      </c>
      <c r="AL27" s="19">
        <v>80</v>
      </c>
      <c r="AM27" s="17">
        <f>AH27-I27</f>
        <v>0.16443287037037035</v>
      </c>
      <c r="AN27" s="17">
        <f>AM27+AJ27/1440-AL27/1440</f>
        <v>0.1088773148148148</v>
      </c>
      <c r="AO27" s="18">
        <v>24</v>
      </c>
      <c r="AP27" s="18">
        <v>10</v>
      </c>
      <c r="AQ27" s="18">
        <v>2</v>
      </c>
    </row>
    <row r="28" spans="1:49" ht="18.75" customHeight="1" x14ac:dyDescent="0.2">
      <c r="A28" s="15">
        <v>30</v>
      </c>
      <c r="B28" s="15" t="s">
        <v>159</v>
      </c>
      <c r="C28" s="15" t="s">
        <v>160</v>
      </c>
      <c r="D28" s="15" t="s">
        <v>161</v>
      </c>
      <c r="E28" s="15" t="s">
        <v>162</v>
      </c>
      <c r="F28" s="15" t="s">
        <v>163</v>
      </c>
      <c r="G28" s="15" t="s">
        <v>41</v>
      </c>
      <c r="H28" s="15" t="s">
        <v>42</v>
      </c>
      <c r="I28" s="16">
        <v>0.32708333333333334</v>
      </c>
      <c r="J28" s="17">
        <v>0.44457175925925924</v>
      </c>
      <c r="K28" s="17">
        <v>0.46160879629629631</v>
      </c>
      <c r="L28" s="17">
        <v>0.45762731481481483</v>
      </c>
      <c r="M28" s="17">
        <v>0.46792824074074074</v>
      </c>
      <c r="N28" s="17">
        <v>0.46568287037037037</v>
      </c>
      <c r="O28" s="17">
        <v>0.48474537037037035</v>
      </c>
      <c r="P28" s="17">
        <v>0.48986111111111114</v>
      </c>
      <c r="Q28" s="17">
        <v>0.4306712962962963</v>
      </c>
      <c r="R28" s="17">
        <v>0.33635416666666668</v>
      </c>
      <c r="S28" s="17">
        <v>0.34105324074074073</v>
      </c>
      <c r="T28" s="17">
        <v>0.35074074074074074</v>
      </c>
      <c r="U28" s="17">
        <v>0.3545949074074074</v>
      </c>
      <c r="V28" s="17">
        <v>0.35646990740740742</v>
      </c>
      <c r="W28" s="17">
        <v>0.36657407407407405</v>
      </c>
      <c r="X28" s="17">
        <v>0.37428240740740742</v>
      </c>
      <c r="Y28" s="17">
        <v>0.37627314814814816</v>
      </c>
      <c r="Z28" s="17">
        <v>0.38768518518518519</v>
      </c>
      <c r="AA28" s="17">
        <v>0.39086805555555554</v>
      </c>
      <c r="AB28" s="17">
        <v>0.39429398148148148</v>
      </c>
      <c r="AC28" s="17">
        <v>0.40219907407407407</v>
      </c>
      <c r="AD28" s="17">
        <v>0.41351851851851851</v>
      </c>
      <c r="AE28" s="17">
        <v>0.4206597222222222</v>
      </c>
      <c r="AF28" s="17">
        <v>0.42435185185185187</v>
      </c>
      <c r="AG28" s="17">
        <v>0.42875000000000002</v>
      </c>
      <c r="AH28" s="17">
        <v>0.49303240740740739</v>
      </c>
      <c r="AI28" s="18"/>
      <c r="AJ28" s="19">
        <v>0</v>
      </c>
      <c r="AK28" s="19" t="s">
        <v>43</v>
      </c>
      <c r="AL28" s="19">
        <v>80</v>
      </c>
      <c r="AM28" s="17">
        <f>AH28-I28</f>
        <v>0.16594907407407405</v>
      </c>
      <c r="AN28" s="17">
        <f>AM28+AJ28/1440-AL28/1440</f>
        <v>0.1103935185185185</v>
      </c>
      <c r="AO28" s="18">
        <v>25</v>
      </c>
      <c r="AP28" s="18">
        <v>13</v>
      </c>
      <c r="AQ28" s="18">
        <v>11</v>
      </c>
    </row>
    <row r="29" spans="1:49" ht="18.75" customHeight="1" x14ac:dyDescent="0.2">
      <c r="A29" s="15">
        <v>70</v>
      </c>
      <c r="B29" s="15" t="s">
        <v>164</v>
      </c>
      <c r="C29" s="15" t="s">
        <v>165</v>
      </c>
      <c r="D29" s="15" t="s">
        <v>166</v>
      </c>
      <c r="E29" s="15" t="s">
        <v>167</v>
      </c>
      <c r="F29" s="15" t="s">
        <v>168</v>
      </c>
      <c r="G29" s="15" t="s">
        <v>41</v>
      </c>
      <c r="H29" s="15" t="s">
        <v>42</v>
      </c>
      <c r="I29" s="16">
        <v>0.32708333333333334</v>
      </c>
      <c r="J29" s="17">
        <v>0.33711805555555557</v>
      </c>
      <c r="K29" s="17">
        <v>0.34972222222222221</v>
      </c>
      <c r="L29" s="17">
        <v>0.34625</v>
      </c>
      <c r="M29" s="17">
        <v>0.35422453703703705</v>
      </c>
      <c r="N29" s="17">
        <v>0.35212962962962963</v>
      </c>
      <c r="O29" s="17">
        <v>0.37413194444444442</v>
      </c>
      <c r="P29" s="17">
        <v>0.37846064814814817</v>
      </c>
      <c r="Q29" s="17">
        <v>0.38128472222222221</v>
      </c>
      <c r="R29" s="17">
        <v>0.3900925925925926</v>
      </c>
      <c r="S29" s="17">
        <v>0.39347222222222222</v>
      </c>
      <c r="T29" s="17">
        <v>0.40421296296296294</v>
      </c>
      <c r="U29" s="17">
        <v>0.40958333333333335</v>
      </c>
      <c r="V29" s="17">
        <v>0.41184027777777776</v>
      </c>
      <c r="W29" s="17">
        <v>0.42296296296296299</v>
      </c>
      <c r="X29" s="17">
        <v>0.42907407407407405</v>
      </c>
      <c r="Y29" s="17">
        <v>0.43365740740740738</v>
      </c>
      <c r="Z29" s="17">
        <v>0.44266203703703705</v>
      </c>
      <c r="AA29" s="17">
        <v>0.44612268518518516</v>
      </c>
      <c r="AB29" s="17">
        <v>0.45048611111111109</v>
      </c>
      <c r="AC29" s="17">
        <v>0.45937499999999998</v>
      </c>
      <c r="AD29" s="17">
        <v>0.47300925925925924</v>
      </c>
      <c r="AE29" s="17">
        <v>0.48253472222222221</v>
      </c>
      <c r="AF29" s="17">
        <v>0.48630787037037038</v>
      </c>
      <c r="AG29" s="17">
        <v>0.49171296296296296</v>
      </c>
      <c r="AH29" s="17">
        <v>0.49343749999999997</v>
      </c>
      <c r="AI29" s="18"/>
      <c r="AJ29" s="19">
        <v>0</v>
      </c>
      <c r="AK29" s="19" t="s">
        <v>43</v>
      </c>
      <c r="AL29" s="19">
        <v>80</v>
      </c>
      <c r="AM29" s="17">
        <f>AH29-I29</f>
        <v>0.16635416666666664</v>
      </c>
      <c r="AN29" s="17">
        <f>AM29+AJ29/1440-AL29/1440</f>
        <v>0.11079861111111108</v>
      </c>
      <c r="AO29" s="18">
        <v>26</v>
      </c>
      <c r="AP29" s="18">
        <v>14</v>
      </c>
      <c r="AQ29" s="18">
        <v>12</v>
      </c>
    </row>
    <row r="30" spans="1:49" ht="18.75" customHeight="1" x14ac:dyDescent="0.2">
      <c r="A30" s="15">
        <v>21</v>
      </c>
      <c r="B30" s="15" t="s">
        <v>169</v>
      </c>
      <c r="C30" s="15" t="s">
        <v>170</v>
      </c>
      <c r="D30" s="15" t="s">
        <v>171</v>
      </c>
      <c r="E30" s="15" t="s">
        <v>172</v>
      </c>
      <c r="F30" s="15" t="s">
        <v>173</v>
      </c>
      <c r="G30" s="15" t="s">
        <v>41</v>
      </c>
      <c r="H30" s="15" t="s">
        <v>42</v>
      </c>
      <c r="I30" s="16">
        <v>0.32708333333333334</v>
      </c>
      <c r="J30" s="17">
        <v>0.45025462962962964</v>
      </c>
      <c r="K30" s="17">
        <v>0.46891203703703704</v>
      </c>
      <c r="L30" s="17">
        <v>0.46511574074074075</v>
      </c>
      <c r="M30" s="17">
        <v>0.46112268518518518</v>
      </c>
      <c r="N30" s="17">
        <v>0.47232638888888889</v>
      </c>
      <c r="O30" s="17">
        <v>0.48946759259259259</v>
      </c>
      <c r="P30" s="17">
        <v>0.49412037037037038</v>
      </c>
      <c r="Q30" s="17">
        <v>0.4337847222222222</v>
      </c>
      <c r="R30" s="17">
        <v>0.33476851851851852</v>
      </c>
      <c r="S30" s="17">
        <v>0.33834490740740741</v>
      </c>
      <c r="T30" s="17">
        <v>0.34847222222222224</v>
      </c>
      <c r="U30" s="17">
        <v>0.35354166666666664</v>
      </c>
      <c r="V30" s="17">
        <v>0.35541666666666666</v>
      </c>
      <c r="W30" s="17">
        <v>0.36364583333333333</v>
      </c>
      <c r="X30" s="17">
        <v>0.36900462962962965</v>
      </c>
      <c r="Y30" s="17">
        <v>0.37201388888888887</v>
      </c>
      <c r="Z30" s="17">
        <v>0.37464120370370368</v>
      </c>
      <c r="AA30" s="17">
        <v>0.38442129629629629</v>
      </c>
      <c r="AB30" s="17">
        <v>0.38877314814814817</v>
      </c>
      <c r="AC30" s="17">
        <v>0.39806712962962965</v>
      </c>
      <c r="AD30" s="17">
        <v>0.41046296296296297</v>
      </c>
      <c r="AE30" s="17">
        <v>0.41846064814814815</v>
      </c>
      <c r="AF30" s="17">
        <v>0.42405092592592591</v>
      </c>
      <c r="AG30" s="17">
        <v>0.4304513888888889</v>
      </c>
      <c r="AH30" s="17">
        <v>0.49751157407407409</v>
      </c>
      <c r="AI30" s="18"/>
      <c r="AJ30" s="19">
        <v>0</v>
      </c>
      <c r="AK30" s="19" t="s">
        <v>43</v>
      </c>
      <c r="AL30" s="19">
        <v>80</v>
      </c>
      <c r="AM30" s="17">
        <f>AH30-I30</f>
        <v>0.17042824074074076</v>
      </c>
      <c r="AN30" s="17">
        <f>AM30+AJ30/1440-AL30/1440</f>
        <v>0.1148726851851852</v>
      </c>
      <c r="AO30" s="18">
        <v>27</v>
      </c>
      <c r="AP30" s="18">
        <v>15</v>
      </c>
      <c r="AQ30" s="18">
        <v>13</v>
      </c>
    </row>
    <row r="31" spans="1:49" ht="18.75" customHeight="1" x14ac:dyDescent="0.2">
      <c r="A31" s="15">
        <v>74</v>
      </c>
      <c r="B31" s="15" t="s">
        <v>174</v>
      </c>
      <c r="C31" s="15" t="s">
        <v>175</v>
      </c>
      <c r="D31" s="15" t="s">
        <v>176</v>
      </c>
      <c r="E31" s="15" t="s">
        <v>177</v>
      </c>
      <c r="F31" s="15" t="s">
        <v>178</v>
      </c>
      <c r="G31" s="15" t="s">
        <v>69</v>
      </c>
      <c r="H31" s="15" t="s">
        <v>42</v>
      </c>
      <c r="I31" s="16">
        <v>0.32708333333333334</v>
      </c>
      <c r="J31" s="17">
        <v>0.33797453703703706</v>
      </c>
      <c r="K31" s="17">
        <v>0.35278935185185184</v>
      </c>
      <c r="L31" s="17">
        <v>0.34980324074074076</v>
      </c>
      <c r="M31" s="17">
        <v>0.35770833333333335</v>
      </c>
      <c r="N31" s="17">
        <v>0.35562500000000002</v>
      </c>
      <c r="O31" s="17">
        <v>0.37298611111111113</v>
      </c>
      <c r="P31" s="17">
        <v>0.37840277777777775</v>
      </c>
      <c r="Q31" s="17">
        <v>0.38234953703703706</v>
      </c>
      <c r="R31" s="17">
        <v>0.39153935185185185</v>
      </c>
      <c r="S31" s="17">
        <v>0.39587962962962964</v>
      </c>
      <c r="T31" s="17">
        <v>0.43855324074074076</v>
      </c>
      <c r="U31" s="17">
        <v>0.43417824074074074</v>
      </c>
      <c r="V31" s="17">
        <v>0.43099537037037039</v>
      </c>
      <c r="W31" s="17">
        <v>0.40591435185185187</v>
      </c>
      <c r="X31" s="17">
        <v>0.41160879629629632</v>
      </c>
      <c r="Y31" s="17">
        <v>0.41484953703703703</v>
      </c>
      <c r="Z31" s="17">
        <v>0.44790509259259259</v>
      </c>
      <c r="AA31" s="17">
        <v>0.45226851851851851</v>
      </c>
      <c r="AB31" s="17">
        <v>0.45760416666666665</v>
      </c>
      <c r="AC31" s="17"/>
      <c r="AD31" s="17"/>
      <c r="AE31" s="17">
        <v>0.4667013888888889</v>
      </c>
      <c r="AF31" s="17">
        <v>0.47067129629629628</v>
      </c>
      <c r="AG31" s="17">
        <v>0.47576388888888888</v>
      </c>
      <c r="AH31" s="17">
        <v>0.4775578703703704</v>
      </c>
      <c r="AI31" s="18"/>
      <c r="AJ31" s="19">
        <v>0</v>
      </c>
      <c r="AK31" s="19" t="s">
        <v>179</v>
      </c>
      <c r="AL31" s="19">
        <v>50</v>
      </c>
      <c r="AM31" s="17">
        <f>AH31-I31</f>
        <v>0.15047453703703706</v>
      </c>
      <c r="AN31" s="17">
        <f>AM31+AJ31/1440-AL31/1440</f>
        <v>0.11575231481481484</v>
      </c>
      <c r="AO31" s="18">
        <v>28</v>
      </c>
      <c r="AP31" s="18">
        <v>3</v>
      </c>
      <c r="AQ31" s="18">
        <v>3</v>
      </c>
    </row>
    <row r="32" spans="1:49" ht="18.75" customHeight="1" x14ac:dyDescent="0.2">
      <c r="A32" s="15">
        <v>52</v>
      </c>
      <c r="B32" s="15" t="s">
        <v>180</v>
      </c>
      <c r="C32" s="15" t="s">
        <v>181</v>
      </c>
      <c r="D32" s="15" t="s">
        <v>182</v>
      </c>
      <c r="E32" s="15" t="s">
        <v>183</v>
      </c>
      <c r="F32" s="15" t="s">
        <v>184</v>
      </c>
      <c r="G32" s="15" t="s">
        <v>41</v>
      </c>
      <c r="H32" s="15" t="s">
        <v>42</v>
      </c>
      <c r="I32" s="16">
        <v>0.32708333333333334</v>
      </c>
      <c r="J32" s="17">
        <v>0.33792824074074074</v>
      </c>
      <c r="K32" s="17">
        <v>0.35297453703703702</v>
      </c>
      <c r="L32" s="17">
        <v>0.34847222222222224</v>
      </c>
      <c r="M32" s="17">
        <v>0.3588425925925926</v>
      </c>
      <c r="N32" s="17">
        <v>0.35553240740740738</v>
      </c>
      <c r="O32" s="17">
        <v>0.37311342592592595</v>
      </c>
      <c r="P32" s="17">
        <v>0.3787962962962963</v>
      </c>
      <c r="Q32" s="17">
        <v>0.38252314814814814</v>
      </c>
      <c r="R32" s="17">
        <v>0.39152777777777775</v>
      </c>
      <c r="S32" s="17">
        <v>0.39534722222222224</v>
      </c>
      <c r="T32" s="17">
        <v>0.40643518518518518</v>
      </c>
      <c r="U32" s="17">
        <v>0.41074074074074074</v>
      </c>
      <c r="V32" s="17">
        <v>0.41265046296296298</v>
      </c>
      <c r="W32" s="17">
        <v>0.42343750000000002</v>
      </c>
      <c r="X32" s="17">
        <v>0.43082175925925925</v>
      </c>
      <c r="Y32" s="17">
        <v>0.43479166666666669</v>
      </c>
      <c r="Z32" s="17">
        <v>0.4462962962962963</v>
      </c>
      <c r="AA32" s="17">
        <v>0.45004629629629628</v>
      </c>
      <c r="AB32" s="17">
        <v>0.45386574074074076</v>
      </c>
      <c r="AC32" s="17"/>
      <c r="AD32" s="17"/>
      <c r="AE32" s="17"/>
      <c r="AF32" s="17">
        <v>0.45836805555555554</v>
      </c>
      <c r="AG32" s="17">
        <v>0.46317129629629628</v>
      </c>
      <c r="AH32" s="17">
        <v>0.4646527777777778</v>
      </c>
      <c r="AI32" s="18"/>
      <c r="AJ32" s="19">
        <v>0</v>
      </c>
      <c r="AK32" s="19" t="s">
        <v>185</v>
      </c>
      <c r="AL32" s="19">
        <v>30</v>
      </c>
      <c r="AM32" s="17">
        <f>AH32-I32</f>
        <v>0.13756944444444447</v>
      </c>
      <c r="AN32" s="17">
        <f>AM32+AJ32/1440-AL32/1440</f>
        <v>0.11673611111111114</v>
      </c>
      <c r="AO32" s="18">
        <v>29</v>
      </c>
      <c r="AP32" s="18">
        <v>16</v>
      </c>
      <c r="AQ32" s="18">
        <v>14</v>
      </c>
    </row>
    <row r="33" spans="1:49" ht="18.75" customHeight="1" x14ac:dyDescent="0.2">
      <c r="A33" s="15">
        <v>13</v>
      </c>
      <c r="B33" s="15" t="s">
        <v>186</v>
      </c>
      <c r="C33" s="15" t="s">
        <v>187</v>
      </c>
      <c r="D33" s="15" t="s">
        <v>188</v>
      </c>
      <c r="E33" s="15" t="s">
        <v>189</v>
      </c>
      <c r="F33" s="15" t="s">
        <v>190</v>
      </c>
      <c r="G33" s="15" t="s">
        <v>69</v>
      </c>
      <c r="H33" s="15" t="s">
        <v>42</v>
      </c>
      <c r="I33" s="16">
        <v>0.32708333333333334</v>
      </c>
      <c r="J33" s="17">
        <v>0.44833333333333331</v>
      </c>
      <c r="K33" s="17">
        <v>0.46796296296296297</v>
      </c>
      <c r="L33" s="17">
        <v>0.47313657407407406</v>
      </c>
      <c r="M33" s="17">
        <v>0.45762731481481483</v>
      </c>
      <c r="N33" s="17">
        <v>0.46583333333333332</v>
      </c>
      <c r="O33" s="17">
        <v>0.4914236111111111</v>
      </c>
      <c r="P33" s="17">
        <v>0.49709490740740742</v>
      </c>
      <c r="Q33" s="17">
        <v>0.43520833333333331</v>
      </c>
      <c r="R33" s="17">
        <v>0.33497685185185183</v>
      </c>
      <c r="S33" s="17">
        <v>0.33959490740740739</v>
      </c>
      <c r="T33" s="17">
        <v>0.35842592592592593</v>
      </c>
      <c r="U33" s="17">
        <v>0.35416666666666669</v>
      </c>
      <c r="V33" s="17">
        <v>0.35210648148148149</v>
      </c>
      <c r="W33" s="17">
        <v>0.36690972222222223</v>
      </c>
      <c r="X33" s="17">
        <v>0.37236111111111109</v>
      </c>
      <c r="Y33" s="17">
        <v>0.37531249999999999</v>
      </c>
      <c r="Z33" s="17">
        <v>0.38636574074074076</v>
      </c>
      <c r="AA33" s="17">
        <v>0.3898726851851852</v>
      </c>
      <c r="AB33" s="17">
        <v>0.39423611111111112</v>
      </c>
      <c r="AC33" s="17">
        <v>0.40262731481481484</v>
      </c>
      <c r="AD33" s="17">
        <v>0.41543981481481479</v>
      </c>
      <c r="AE33" s="17">
        <v>0.42395833333333333</v>
      </c>
      <c r="AF33" s="17">
        <v>0.42826388888888889</v>
      </c>
      <c r="AG33" s="17">
        <v>0.43332175925925925</v>
      </c>
      <c r="AH33" s="17">
        <v>0.50178240740740743</v>
      </c>
      <c r="AI33" s="18"/>
      <c r="AJ33" s="19">
        <v>0</v>
      </c>
      <c r="AK33" s="19" t="s">
        <v>43</v>
      </c>
      <c r="AL33" s="19">
        <v>80</v>
      </c>
      <c r="AM33" s="17">
        <f>AH33-I33</f>
        <v>0.17469907407407409</v>
      </c>
      <c r="AN33" s="17">
        <f>AM33+AJ33/1440-AL33/1440</f>
        <v>0.11914351851851854</v>
      </c>
      <c r="AO33" s="18">
        <v>30</v>
      </c>
      <c r="AP33" s="18">
        <v>4</v>
      </c>
      <c r="AQ33" s="18">
        <v>4</v>
      </c>
    </row>
    <row r="34" spans="1:49" ht="18.75" customHeight="1" x14ac:dyDescent="0.2">
      <c r="A34" s="15">
        <v>37</v>
      </c>
      <c r="B34" s="15" t="s">
        <v>191</v>
      </c>
      <c r="C34" s="15" t="s">
        <v>192</v>
      </c>
      <c r="D34" s="15" t="s">
        <v>191</v>
      </c>
      <c r="E34" s="15" t="s">
        <v>193</v>
      </c>
      <c r="F34" s="15" t="s">
        <v>191</v>
      </c>
      <c r="G34" s="15" t="s">
        <v>41</v>
      </c>
      <c r="H34" s="15" t="s">
        <v>42</v>
      </c>
      <c r="I34" s="16">
        <v>0.32708333333333334</v>
      </c>
      <c r="J34" s="17">
        <v>0.45579861111111108</v>
      </c>
      <c r="K34" s="17">
        <v>0.47334490740740742</v>
      </c>
      <c r="L34" s="17">
        <v>0.47050925925925924</v>
      </c>
      <c r="M34" s="17">
        <v>0.46635416666666668</v>
      </c>
      <c r="N34" s="17">
        <v>0.48207175925925927</v>
      </c>
      <c r="O34" s="17">
        <v>0.49744212962962964</v>
      </c>
      <c r="P34" s="17">
        <v>0.50280092592592596</v>
      </c>
      <c r="Q34" s="17">
        <v>0.44457175925925924</v>
      </c>
      <c r="R34" s="17">
        <v>0.33701388888888889</v>
      </c>
      <c r="S34" s="17">
        <v>0.34314814814814815</v>
      </c>
      <c r="T34" s="17">
        <v>0.35372685185185188</v>
      </c>
      <c r="U34" s="17">
        <v>0.36193287037037036</v>
      </c>
      <c r="V34" s="17">
        <v>0.36501157407407409</v>
      </c>
      <c r="W34" s="17">
        <v>0.37834490740740739</v>
      </c>
      <c r="X34" s="17">
        <v>0.3845486111111111</v>
      </c>
      <c r="Y34" s="17">
        <v>0.38718750000000002</v>
      </c>
      <c r="Z34" s="17">
        <v>0.39773148148148146</v>
      </c>
      <c r="AA34" s="17">
        <v>0.40107638888888891</v>
      </c>
      <c r="AB34" s="17">
        <v>0.4054976851851852</v>
      </c>
      <c r="AC34" s="17">
        <v>0.41672453703703705</v>
      </c>
      <c r="AD34" s="17">
        <v>0.42685185185185187</v>
      </c>
      <c r="AE34" s="17">
        <v>0.43335648148148148</v>
      </c>
      <c r="AF34" s="17">
        <v>0.43781249999999999</v>
      </c>
      <c r="AG34" s="17">
        <v>0.44243055555555555</v>
      </c>
      <c r="AH34" s="17">
        <v>0.50667824074074075</v>
      </c>
      <c r="AI34" s="18"/>
      <c r="AJ34" s="19">
        <v>0</v>
      </c>
      <c r="AK34" s="19" t="s">
        <v>43</v>
      </c>
      <c r="AL34" s="19">
        <v>80</v>
      </c>
      <c r="AM34" s="17">
        <f>AH34-I34</f>
        <v>0.17959490740740741</v>
      </c>
      <c r="AN34" s="17">
        <f>AM34+AJ34/1440-AL34/1440</f>
        <v>0.12403935185185186</v>
      </c>
      <c r="AO34" s="18">
        <v>31</v>
      </c>
      <c r="AP34" s="18">
        <v>17</v>
      </c>
      <c r="AQ34" s="18">
        <v>15</v>
      </c>
    </row>
    <row r="35" spans="1:49" ht="18.75" customHeight="1" x14ac:dyDescent="0.2">
      <c r="A35" s="15">
        <v>64</v>
      </c>
      <c r="B35" s="15" t="s">
        <v>194</v>
      </c>
      <c r="C35" s="15" t="s">
        <v>195</v>
      </c>
      <c r="D35" s="15" t="s">
        <v>196</v>
      </c>
      <c r="E35" s="15" t="s">
        <v>197</v>
      </c>
      <c r="F35" s="15" t="s">
        <v>196</v>
      </c>
      <c r="G35" s="15" t="s">
        <v>41</v>
      </c>
      <c r="H35" s="15" t="s">
        <v>42</v>
      </c>
      <c r="I35" s="16">
        <v>0.32708333333333334</v>
      </c>
      <c r="J35" s="16">
        <v>0.33770833333333333</v>
      </c>
      <c r="K35" s="16">
        <v>0.35375000000000001</v>
      </c>
      <c r="L35" s="16">
        <v>0.34819444444444442</v>
      </c>
      <c r="M35" s="16">
        <v>0.35108796296296296</v>
      </c>
      <c r="N35" s="16">
        <v>0.35717592592592595</v>
      </c>
      <c r="O35" s="16">
        <v>0.37491898148148151</v>
      </c>
      <c r="P35" s="16">
        <v>0.37972222222222224</v>
      </c>
      <c r="Q35" s="16">
        <v>0.38406249999999997</v>
      </c>
      <c r="R35" s="16">
        <v>0.39416666666666667</v>
      </c>
      <c r="S35" s="16">
        <v>0.39909722222222221</v>
      </c>
      <c r="T35" s="16">
        <v>0.43010416666666668</v>
      </c>
      <c r="U35" s="16">
        <v>0.43452546296296296</v>
      </c>
      <c r="V35" s="16">
        <v>0.43681712962962965</v>
      </c>
      <c r="W35" s="16">
        <v>0.40925925925925927</v>
      </c>
      <c r="X35" s="16">
        <v>0.41469907407407408</v>
      </c>
      <c r="Y35" s="16">
        <v>0.41739583333333335</v>
      </c>
      <c r="Z35" s="16">
        <v>0.44643518518518521</v>
      </c>
      <c r="AA35" s="16">
        <v>0.45010416666666669</v>
      </c>
      <c r="AB35" s="16">
        <v>0.45452546296296298</v>
      </c>
      <c r="AC35" s="16">
        <v>0.46424768518518517</v>
      </c>
      <c r="AD35" s="16">
        <v>0.47990740740740739</v>
      </c>
      <c r="AE35" s="16"/>
      <c r="AF35" s="16">
        <v>0.48496527777777776</v>
      </c>
      <c r="AG35" s="16">
        <v>0.49122685185185183</v>
      </c>
      <c r="AH35" s="16">
        <v>0.49292824074074076</v>
      </c>
      <c r="AI35" s="18"/>
      <c r="AJ35" s="18">
        <v>0</v>
      </c>
      <c r="AK35" s="18" t="s">
        <v>198</v>
      </c>
      <c r="AL35" s="18">
        <v>60</v>
      </c>
      <c r="AM35" s="17">
        <f>AH35-I35</f>
        <v>0.16584490740740743</v>
      </c>
      <c r="AN35" s="17">
        <f>AM35+AJ35/1440-AL35/1440</f>
        <v>0.12417824074074077</v>
      </c>
      <c r="AO35" s="18">
        <v>32</v>
      </c>
      <c r="AP35" s="18">
        <v>18</v>
      </c>
      <c r="AQ35" s="18">
        <v>16</v>
      </c>
      <c r="AV35" s="20"/>
      <c r="AW35" s="20"/>
    </row>
    <row r="36" spans="1:49" ht="18.75" customHeight="1" x14ac:dyDescent="0.2">
      <c r="A36" s="15">
        <v>69</v>
      </c>
      <c r="B36" s="15" t="s">
        <v>199</v>
      </c>
      <c r="C36" s="15" t="s">
        <v>90</v>
      </c>
      <c r="D36" s="15" t="s">
        <v>200</v>
      </c>
      <c r="E36" s="15" t="s">
        <v>201</v>
      </c>
      <c r="F36" s="15" t="s">
        <v>202</v>
      </c>
      <c r="G36" s="15" t="s">
        <v>41</v>
      </c>
      <c r="H36" s="15" t="s">
        <v>42</v>
      </c>
      <c r="I36" s="16">
        <v>0.32708333333333334</v>
      </c>
      <c r="J36" s="17">
        <v>0.33717592592592593</v>
      </c>
      <c r="K36" s="17">
        <v>0.35251157407407407</v>
      </c>
      <c r="L36" s="17">
        <v>0.34622685185185187</v>
      </c>
      <c r="M36" s="17">
        <v>0.3601388888888889</v>
      </c>
      <c r="N36" s="17">
        <v>0.35599537037037038</v>
      </c>
      <c r="O36" s="17">
        <v>0.37307870370370372</v>
      </c>
      <c r="P36" s="17">
        <v>0.37828703703703703</v>
      </c>
      <c r="Q36" s="17">
        <v>0.38137731481481479</v>
      </c>
      <c r="R36" s="17"/>
      <c r="S36" s="17">
        <v>0.39424768518518516</v>
      </c>
      <c r="T36" s="17">
        <v>0.43224537037037036</v>
      </c>
      <c r="U36" s="17">
        <v>0.42826388888888889</v>
      </c>
      <c r="V36" s="17">
        <v>0.42608796296296297</v>
      </c>
      <c r="W36" s="17">
        <v>0.40177083333333335</v>
      </c>
      <c r="X36" s="17">
        <v>0.40954861111111113</v>
      </c>
      <c r="Y36" s="17">
        <v>0.41175925925925927</v>
      </c>
      <c r="Z36" s="17">
        <v>0.44101851851851853</v>
      </c>
      <c r="AA36" s="17">
        <v>0.44496527777777778</v>
      </c>
      <c r="AB36" s="17">
        <v>0.44980324074074074</v>
      </c>
      <c r="AC36" s="17">
        <v>0.45912037037037035</v>
      </c>
      <c r="AD36" s="17">
        <v>0.47266203703703702</v>
      </c>
      <c r="AE36" s="17">
        <v>0.48224537037037035</v>
      </c>
      <c r="AF36" s="17">
        <v>0.48626157407407405</v>
      </c>
      <c r="AG36" s="17">
        <v>0.49150462962962965</v>
      </c>
      <c r="AH36" s="17">
        <v>0.49339120370370371</v>
      </c>
      <c r="AI36" s="18" t="s">
        <v>203</v>
      </c>
      <c r="AJ36" s="19">
        <v>20</v>
      </c>
      <c r="AK36" s="19" t="s">
        <v>43</v>
      </c>
      <c r="AL36" s="19">
        <v>80</v>
      </c>
      <c r="AM36" s="17">
        <f>AH36-I36</f>
        <v>0.16630787037037037</v>
      </c>
      <c r="AN36" s="17">
        <f>AM36+AJ36/1440-AL36/1440</f>
        <v>0.12464120370370371</v>
      </c>
      <c r="AO36" s="18">
        <v>33</v>
      </c>
      <c r="AP36" s="18">
        <v>19</v>
      </c>
      <c r="AQ36" s="18">
        <v>17</v>
      </c>
    </row>
    <row r="37" spans="1:49" ht="18.75" customHeight="1" x14ac:dyDescent="0.2">
      <c r="A37" s="15">
        <v>57</v>
      </c>
      <c r="B37" s="15" t="s">
        <v>204</v>
      </c>
      <c r="C37" s="15" t="s">
        <v>205</v>
      </c>
      <c r="D37" s="15" t="s">
        <v>206</v>
      </c>
      <c r="E37" s="15" t="s">
        <v>195</v>
      </c>
      <c r="F37" s="15" t="s">
        <v>207</v>
      </c>
      <c r="G37" s="15" t="s">
        <v>58</v>
      </c>
      <c r="H37" s="15" t="s">
        <v>42</v>
      </c>
      <c r="I37" s="16">
        <v>0.32708333333333334</v>
      </c>
      <c r="J37" s="17">
        <v>0.33613425925925927</v>
      </c>
      <c r="K37" s="17">
        <v>0.36925925925925923</v>
      </c>
      <c r="L37" s="17">
        <v>0.37366898148148148</v>
      </c>
      <c r="M37" s="17">
        <v>0.36274305555555558</v>
      </c>
      <c r="N37" s="17">
        <v>0.36475694444444445</v>
      </c>
      <c r="O37" s="17">
        <v>0.39018518518518519</v>
      </c>
      <c r="P37" s="17">
        <v>0.39618055555555554</v>
      </c>
      <c r="Q37" s="17">
        <v>0.39951388888888889</v>
      </c>
      <c r="R37" s="17">
        <v>0.41005787037037039</v>
      </c>
      <c r="S37" s="17">
        <v>0.41520833333333335</v>
      </c>
      <c r="T37" s="17">
        <v>0.44673611111111111</v>
      </c>
      <c r="U37" s="17">
        <v>0.4508564814814815</v>
      </c>
      <c r="V37" s="17">
        <v>0.45262731481481483</v>
      </c>
      <c r="W37" s="17">
        <v>0.42511574074074077</v>
      </c>
      <c r="X37" s="17">
        <v>0.43159722222222224</v>
      </c>
      <c r="Y37" s="17">
        <v>0.43459490740740742</v>
      </c>
      <c r="Z37" s="17">
        <v>0.46096064814814813</v>
      </c>
      <c r="AA37" s="17">
        <v>0.46491898148148147</v>
      </c>
      <c r="AB37" s="17">
        <v>0.46886574074074072</v>
      </c>
      <c r="AC37" s="17">
        <v>0.47827546296296297</v>
      </c>
      <c r="AD37" s="17">
        <v>0.49166666666666664</v>
      </c>
      <c r="AE37" s="17">
        <v>0.50317129629629631</v>
      </c>
      <c r="AF37" s="17">
        <v>0.49633101851851852</v>
      </c>
      <c r="AG37" s="17">
        <v>0.50685185185185189</v>
      </c>
      <c r="AH37" s="17">
        <v>0.50832175925925926</v>
      </c>
      <c r="AI37" s="18"/>
      <c r="AJ37" s="19">
        <v>0</v>
      </c>
      <c r="AK37" s="19" t="s">
        <v>43</v>
      </c>
      <c r="AL37" s="19">
        <v>80</v>
      </c>
      <c r="AM37" s="17">
        <f>AH37-I37</f>
        <v>0.18123842592592593</v>
      </c>
      <c r="AN37" s="17">
        <f>AM37+AJ37/1440-AL37/1440</f>
        <v>0.12568287037037038</v>
      </c>
      <c r="AO37" s="18">
        <v>34</v>
      </c>
      <c r="AP37" s="18">
        <v>11</v>
      </c>
      <c r="AQ37" s="18">
        <v>9</v>
      </c>
    </row>
    <row r="38" spans="1:49" ht="18.75" customHeight="1" x14ac:dyDescent="0.2">
      <c r="A38" s="15">
        <v>78</v>
      </c>
      <c r="B38" s="15" t="s">
        <v>208</v>
      </c>
      <c r="C38" s="15" t="s">
        <v>209</v>
      </c>
      <c r="D38" s="15" t="s">
        <v>210</v>
      </c>
      <c r="E38" s="15" t="s">
        <v>211</v>
      </c>
      <c r="F38" s="15" t="s">
        <v>210</v>
      </c>
      <c r="G38" s="15" t="s">
        <v>58</v>
      </c>
      <c r="H38" s="15" t="s">
        <v>42</v>
      </c>
      <c r="I38" s="16">
        <v>0.32708333333333334</v>
      </c>
      <c r="J38" s="16">
        <v>0.33927083333333335</v>
      </c>
      <c r="K38" s="16">
        <v>0.35521990740740739</v>
      </c>
      <c r="L38" s="16">
        <v>0.35135416666666669</v>
      </c>
      <c r="M38" s="16">
        <v>0.35994212962962963</v>
      </c>
      <c r="N38" s="16">
        <v>0.3578587962962963</v>
      </c>
      <c r="O38" s="16">
        <v>0.37506944444444446</v>
      </c>
      <c r="P38" s="16">
        <v>0.37996527777777778</v>
      </c>
      <c r="Q38" s="16">
        <v>0.38399305555555557</v>
      </c>
      <c r="R38" s="16">
        <v>0.39425925925925925</v>
      </c>
      <c r="S38" s="16">
        <v>0.3994328703703704</v>
      </c>
      <c r="T38" s="16">
        <v>0.44445601851851851</v>
      </c>
      <c r="U38" s="16">
        <v>0.44020833333333331</v>
      </c>
      <c r="V38" s="16">
        <v>0.4378009259259259</v>
      </c>
      <c r="W38" s="16">
        <v>0.40945601851851854</v>
      </c>
      <c r="X38" s="16">
        <v>0.41560185185185183</v>
      </c>
      <c r="Y38" s="16">
        <v>0.41895833333333332</v>
      </c>
      <c r="Z38" s="16">
        <v>0.4551736111111111</v>
      </c>
      <c r="AA38" s="16">
        <v>0.45944444444444443</v>
      </c>
      <c r="AB38" s="16">
        <v>0.46427083333333335</v>
      </c>
      <c r="AC38" s="16">
        <v>0.47629629629629627</v>
      </c>
      <c r="AD38" s="16">
        <v>0.48877314814814815</v>
      </c>
      <c r="AE38" s="16">
        <v>0.49585648148148148</v>
      </c>
      <c r="AF38" s="16">
        <v>0.50072916666666667</v>
      </c>
      <c r="AG38" s="16">
        <v>0.50678240740740743</v>
      </c>
      <c r="AH38" s="16">
        <v>0.50840277777777776</v>
      </c>
      <c r="AI38" s="18"/>
      <c r="AJ38" s="18">
        <v>0</v>
      </c>
      <c r="AK38" s="18" t="s">
        <v>43</v>
      </c>
      <c r="AL38" s="18">
        <v>80</v>
      </c>
      <c r="AM38" s="17">
        <f>AH38-I38</f>
        <v>0.18131944444444442</v>
      </c>
      <c r="AN38" s="17">
        <f>AM38+AJ38/1440-AL38/1440</f>
        <v>0.12576388888888887</v>
      </c>
      <c r="AO38" s="18">
        <v>35</v>
      </c>
      <c r="AP38" s="18">
        <v>12</v>
      </c>
      <c r="AQ38" s="18">
        <v>10</v>
      </c>
    </row>
    <row r="39" spans="1:49" ht="18.75" customHeight="1" x14ac:dyDescent="0.2">
      <c r="A39" s="15">
        <v>45</v>
      </c>
      <c r="B39" s="15" t="s">
        <v>212</v>
      </c>
      <c r="C39" s="15" t="s">
        <v>213</v>
      </c>
      <c r="D39" s="15" t="s">
        <v>214</v>
      </c>
      <c r="E39" s="15" t="s">
        <v>215</v>
      </c>
      <c r="F39" s="15" t="s">
        <v>216</v>
      </c>
      <c r="G39" s="15" t="s">
        <v>58</v>
      </c>
      <c r="H39" s="15" t="s">
        <v>42</v>
      </c>
      <c r="I39" s="16">
        <v>0.32708333333333334</v>
      </c>
      <c r="J39" s="17">
        <v>0.44826388888888891</v>
      </c>
      <c r="K39" s="17">
        <v>0.4644212962962963</v>
      </c>
      <c r="L39" s="17">
        <v>0.46047453703703706</v>
      </c>
      <c r="M39" s="17">
        <v>0.4713310185185185</v>
      </c>
      <c r="N39" s="17">
        <v>0.46876157407407409</v>
      </c>
      <c r="O39" s="17">
        <v>0.48747685185185186</v>
      </c>
      <c r="P39" s="17">
        <v>0.49424768518518519</v>
      </c>
      <c r="Q39" s="17">
        <v>0.43309027777777775</v>
      </c>
      <c r="R39" s="17">
        <v>0.34120370370370373</v>
      </c>
      <c r="S39" s="17">
        <v>0.34467592592592594</v>
      </c>
      <c r="T39" s="17">
        <v>0.35343750000000002</v>
      </c>
      <c r="U39" s="17">
        <v>0.35743055555555553</v>
      </c>
      <c r="V39" s="17">
        <v>0.35920138888888886</v>
      </c>
      <c r="W39" s="17">
        <v>0.3721990740740741</v>
      </c>
      <c r="X39" s="17">
        <v>0.37771990740740741</v>
      </c>
      <c r="Y39" s="17">
        <v>0.38094907407407408</v>
      </c>
      <c r="Z39" s="17">
        <v>0.38997685185185182</v>
      </c>
      <c r="AA39" s="17">
        <v>0.39348379629629632</v>
      </c>
      <c r="AB39" s="17">
        <v>0.39829861111111109</v>
      </c>
      <c r="AC39" s="17">
        <v>0.40777777777777779</v>
      </c>
      <c r="AD39" s="17">
        <v>0.42005787037037035</v>
      </c>
      <c r="AE39" s="17"/>
      <c r="AF39" s="17">
        <v>0.42450231481481482</v>
      </c>
      <c r="AG39" s="17">
        <v>0.42964120370370368</v>
      </c>
      <c r="AH39" s="17">
        <v>0.4987037037037037</v>
      </c>
      <c r="AI39" s="18"/>
      <c r="AJ39" s="19">
        <v>0</v>
      </c>
      <c r="AK39" s="19" t="s">
        <v>198</v>
      </c>
      <c r="AL39" s="19">
        <v>60</v>
      </c>
      <c r="AM39" s="17">
        <f>AH39-I39</f>
        <v>0.17162037037037037</v>
      </c>
      <c r="AN39" s="17">
        <f>AM39+AJ39/1440-AL39/1440</f>
        <v>0.12995370370370371</v>
      </c>
      <c r="AO39" s="18">
        <v>36</v>
      </c>
      <c r="AP39" s="18">
        <v>13</v>
      </c>
      <c r="AQ39" s="18">
        <v>11</v>
      </c>
    </row>
    <row r="40" spans="1:49" ht="18.75" customHeight="1" x14ac:dyDescent="0.2">
      <c r="A40" s="15">
        <v>39</v>
      </c>
      <c r="B40" s="15" t="s">
        <v>217</v>
      </c>
      <c r="C40" s="15" t="s">
        <v>218</v>
      </c>
      <c r="D40" s="15" t="s">
        <v>219</v>
      </c>
      <c r="E40" s="15" t="s">
        <v>220</v>
      </c>
      <c r="F40" s="15" t="s">
        <v>221</v>
      </c>
      <c r="G40" s="15" t="s">
        <v>41</v>
      </c>
      <c r="H40" s="15" t="s">
        <v>42</v>
      </c>
      <c r="I40" s="16">
        <v>0.32708333333333334</v>
      </c>
      <c r="J40" s="17">
        <v>0.44989583333333333</v>
      </c>
      <c r="K40" s="17">
        <v>0.46718749999999998</v>
      </c>
      <c r="L40" s="17">
        <v>0.46359953703703705</v>
      </c>
      <c r="M40" s="17">
        <v>0.4594212962962963</v>
      </c>
      <c r="N40" s="17">
        <v>0.47111111111111109</v>
      </c>
      <c r="O40" s="17">
        <v>0.49092592592592593</v>
      </c>
      <c r="P40" s="17">
        <v>0.49546296296296294</v>
      </c>
      <c r="Q40" s="17">
        <v>0.43678240740740742</v>
      </c>
      <c r="R40" s="17">
        <v>0.33642361111111113</v>
      </c>
      <c r="S40" s="17">
        <v>0.34037037037037038</v>
      </c>
      <c r="T40" s="17">
        <v>0.35981481481481481</v>
      </c>
      <c r="U40" s="17">
        <v>0.35569444444444442</v>
      </c>
      <c r="V40" s="17">
        <v>0.3527777777777778</v>
      </c>
      <c r="W40" s="17">
        <v>0.37172453703703706</v>
      </c>
      <c r="X40" s="17">
        <v>0.37717592592592591</v>
      </c>
      <c r="Y40" s="17">
        <v>0.37965277777777778</v>
      </c>
      <c r="Z40" s="17">
        <v>0.39047453703703705</v>
      </c>
      <c r="AA40" s="17">
        <v>0.39405092592592594</v>
      </c>
      <c r="AB40" s="17">
        <v>0.39819444444444446</v>
      </c>
      <c r="AC40" s="17">
        <v>0.40974537037037034</v>
      </c>
      <c r="AD40" s="17">
        <v>0.42502314814814812</v>
      </c>
      <c r="AE40" s="17"/>
      <c r="AF40" s="17">
        <v>0.42905092592592592</v>
      </c>
      <c r="AG40" s="17">
        <v>0.43453703703703705</v>
      </c>
      <c r="AH40" s="17">
        <v>0.4987152777777778</v>
      </c>
      <c r="AI40" s="18"/>
      <c r="AJ40" s="19">
        <v>0</v>
      </c>
      <c r="AK40" s="19" t="s">
        <v>198</v>
      </c>
      <c r="AL40" s="19">
        <v>60</v>
      </c>
      <c r="AM40" s="17">
        <f>AH40-I40</f>
        <v>0.17163194444444446</v>
      </c>
      <c r="AN40" s="17">
        <f>AM40+AJ40/1440-AL40/1440</f>
        <v>0.1299652777777778</v>
      </c>
      <c r="AO40" s="18">
        <v>37</v>
      </c>
      <c r="AP40" s="18">
        <v>20</v>
      </c>
      <c r="AQ40" s="18">
        <v>18</v>
      </c>
    </row>
    <row r="41" spans="1:49" ht="18.75" customHeight="1" x14ac:dyDescent="0.2">
      <c r="A41" s="15">
        <v>31</v>
      </c>
      <c r="B41" s="15" t="s">
        <v>222</v>
      </c>
      <c r="C41" s="15" t="s">
        <v>223</v>
      </c>
      <c r="D41" s="15" t="s">
        <v>224</v>
      </c>
      <c r="E41" s="15" t="s">
        <v>225</v>
      </c>
      <c r="F41" s="15" t="s">
        <v>224</v>
      </c>
      <c r="G41" s="15" t="s">
        <v>58</v>
      </c>
      <c r="H41" s="15" t="s">
        <v>42</v>
      </c>
      <c r="I41" s="16">
        <v>0.32708333333333334</v>
      </c>
      <c r="J41" s="16">
        <v>0.45099537037037035</v>
      </c>
      <c r="K41" s="16">
        <v>0.46825231481481483</v>
      </c>
      <c r="L41" s="16">
        <v>0.46464120370370371</v>
      </c>
      <c r="M41" s="16">
        <v>0.48421296296296296</v>
      </c>
      <c r="N41" s="16">
        <v>0.47085648148148146</v>
      </c>
      <c r="O41" s="16">
        <v>0.50170138888888893</v>
      </c>
      <c r="P41" s="16">
        <v>0.50778935185185181</v>
      </c>
      <c r="Q41" s="16">
        <v>0.43743055555555554</v>
      </c>
      <c r="R41" s="16">
        <v>0.33766203703703701</v>
      </c>
      <c r="S41" s="16">
        <v>0.34156249999999999</v>
      </c>
      <c r="T41" s="16">
        <v>0.36079861111111111</v>
      </c>
      <c r="U41" s="16">
        <v>0.35674768518518518</v>
      </c>
      <c r="V41" s="16">
        <v>0.35431712962962963</v>
      </c>
      <c r="W41" s="16">
        <v>0.37910879629629629</v>
      </c>
      <c r="X41" s="16">
        <v>0.37447916666666664</v>
      </c>
      <c r="Y41" s="16">
        <v>0.37175925925925923</v>
      </c>
      <c r="Z41" s="16">
        <v>0.38575231481481481</v>
      </c>
      <c r="AA41" s="16">
        <v>0.3893287037037037</v>
      </c>
      <c r="AB41" s="16">
        <v>0.39346064814814813</v>
      </c>
      <c r="AC41" s="16">
        <v>0.40230324074074075</v>
      </c>
      <c r="AD41" s="16">
        <v>0.41560185185185183</v>
      </c>
      <c r="AE41" s="16">
        <v>0.42496527777777776</v>
      </c>
      <c r="AF41" s="16">
        <v>0.42959490740740741</v>
      </c>
      <c r="AG41" s="16">
        <v>0.43531249999999999</v>
      </c>
      <c r="AH41" s="16">
        <v>0.51280092592592597</v>
      </c>
      <c r="AI41" s="18"/>
      <c r="AJ41" s="18">
        <v>0</v>
      </c>
      <c r="AK41" s="18" t="s">
        <v>43</v>
      </c>
      <c r="AL41" s="18">
        <v>80</v>
      </c>
      <c r="AM41" s="17">
        <f>AH41-I41</f>
        <v>0.18571759259259263</v>
      </c>
      <c r="AN41" s="17">
        <f>AM41+AJ41/1440-AL41/1440</f>
        <v>0.13016203703703708</v>
      </c>
      <c r="AO41" s="18">
        <v>38</v>
      </c>
      <c r="AP41" s="18">
        <v>14</v>
      </c>
      <c r="AQ41" s="18">
        <v>12</v>
      </c>
    </row>
    <row r="42" spans="1:49" ht="18.75" customHeight="1" x14ac:dyDescent="0.2">
      <c r="A42" s="15">
        <v>43</v>
      </c>
      <c r="B42" s="15" t="s">
        <v>226</v>
      </c>
      <c r="C42" s="15" t="s">
        <v>227</v>
      </c>
      <c r="D42" s="15" t="s">
        <v>228</v>
      </c>
      <c r="E42" s="15" t="s">
        <v>229</v>
      </c>
      <c r="F42" s="15" t="s">
        <v>228</v>
      </c>
      <c r="G42" s="15" t="s">
        <v>41</v>
      </c>
      <c r="H42" s="15" t="s">
        <v>42</v>
      </c>
      <c r="I42" s="16">
        <v>0.32708333333333334</v>
      </c>
      <c r="J42" s="17">
        <v>0.4500925925925926</v>
      </c>
      <c r="K42" s="17">
        <v>0.46726851851851853</v>
      </c>
      <c r="L42" s="17">
        <v>0.46375</v>
      </c>
      <c r="M42" s="17">
        <v>0.45953703703703702</v>
      </c>
      <c r="N42" s="17">
        <v>0.47100694444444446</v>
      </c>
      <c r="O42" s="17">
        <v>0.49100694444444443</v>
      </c>
      <c r="P42" s="17">
        <v>0.4959027777777778</v>
      </c>
      <c r="Q42" s="17">
        <v>0.43692129629629628</v>
      </c>
      <c r="R42" s="17">
        <v>0.33666666666666667</v>
      </c>
      <c r="S42" s="17">
        <v>0.3404861111111111</v>
      </c>
      <c r="T42" s="17">
        <v>0.36177083333333332</v>
      </c>
      <c r="U42" s="17">
        <v>0.35638888888888887</v>
      </c>
      <c r="V42" s="17">
        <v>0.35347222222222224</v>
      </c>
      <c r="W42" s="17">
        <v>0.37165509259259261</v>
      </c>
      <c r="X42" s="17">
        <v>0.37715277777777778</v>
      </c>
      <c r="Y42" s="17">
        <v>0.37976851851851851</v>
      </c>
      <c r="Z42" s="17">
        <v>0.39059027777777777</v>
      </c>
      <c r="AA42" s="17">
        <v>0.39447916666666666</v>
      </c>
      <c r="AB42" s="17">
        <v>0.39902777777777776</v>
      </c>
      <c r="AC42" s="17">
        <v>0.40983796296296299</v>
      </c>
      <c r="AD42" s="17">
        <v>0.42516203703703703</v>
      </c>
      <c r="AE42" s="17"/>
      <c r="AF42" s="17">
        <v>0.42965277777777777</v>
      </c>
      <c r="AG42" s="17">
        <v>0.43495370370370373</v>
      </c>
      <c r="AH42" s="17">
        <v>0.49971064814814814</v>
      </c>
      <c r="AI42" s="18"/>
      <c r="AJ42" s="19">
        <v>0</v>
      </c>
      <c r="AK42" s="19" t="s">
        <v>198</v>
      </c>
      <c r="AL42" s="19">
        <v>60</v>
      </c>
      <c r="AM42" s="17">
        <f>AH42-I42</f>
        <v>0.1726273148148148</v>
      </c>
      <c r="AN42" s="17">
        <f>AM42+AJ42/1440-AL42/1440</f>
        <v>0.13096064814814815</v>
      </c>
      <c r="AO42" s="18">
        <v>39</v>
      </c>
      <c r="AP42" s="18">
        <v>21</v>
      </c>
      <c r="AQ42" s="18">
        <v>19</v>
      </c>
    </row>
    <row r="43" spans="1:49" ht="18.75" customHeight="1" x14ac:dyDescent="0.2">
      <c r="A43" s="15">
        <v>32</v>
      </c>
      <c r="B43" s="15" t="s">
        <v>230</v>
      </c>
      <c r="C43" s="15" t="s">
        <v>231</v>
      </c>
      <c r="D43" s="15" t="s">
        <v>232</v>
      </c>
      <c r="E43" s="15" t="s">
        <v>233</v>
      </c>
      <c r="F43" s="15" t="s">
        <v>232</v>
      </c>
      <c r="G43" s="15" t="s">
        <v>41</v>
      </c>
      <c r="H43" s="15" t="s">
        <v>42</v>
      </c>
      <c r="I43" s="16">
        <v>0.32708333333333334</v>
      </c>
      <c r="J43" s="17">
        <v>0.45998842592592593</v>
      </c>
      <c r="K43" s="17">
        <v>0.47592592592592592</v>
      </c>
      <c r="L43" s="17">
        <v>0.47256944444444443</v>
      </c>
      <c r="M43" s="17">
        <v>0.48451388888888891</v>
      </c>
      <c r="N43" s="17">
        <v>0.48217592592592595</v>
      </c>
      <c r="O43" s="17">
        <v>0.50488425925925928</v>
      </c>
      <c r="P43" s="17">
        <v>0.50991898148148151</v>
      </c>
      <c r="Q43" s="17">
        <v>0.44421296296296298</v>
      </c>
      <c r="R43" s="17">
        <v>0.34127314814814813</v>
      </c>
      <c r="S43" s="17">
        <v>0.34471064814814817</v>
      </c>
      <c r="T43" s="17">
        <v>0.36105324074074074</v>
      </c>
      <c r="U43" s="17">
        <v>0.35695601851851849</v>
      </c>
      <c r="V43" s="17">
        <v>0.35452546296296295</v>
      </c>
      <c r="W43" s="17">
        <v>0.38388888888888889</v>
      </c>
      <c r="X43" s="17">
        <v>0.37650462962962961</v>
      </c>
      <c r="Y43" s="17">
        <v>0.3787847222222222</v>
      </c>
      <c r="Z43" s="17">
        <v>0.39165509259259257</v>
      </c>
      <c r="AA43" s="17">
        <v>0.39689814814814817</v>
      </c>
      <c r="AB43" s="17">
        <v>0.40240740740740738</v>
      </c>
      <c r="AC43" s="17">
        <v>0.41300925925925924</v>
      </c>
      <c r="AD43" s="17">
        <v>0.42405092592592591</v>
      </c>
      <c r="AE43" s="17">
        <v>0.43199074074074073</v>
      </c>
      <c r="AF43" s="17">
        <v>0.43593749999999998</v>
      </c>
      <c r="AG43" s="17">
        <v>0.44178240740740743</v>
      </c>
      <c r="AH43" s="17">
        <v>0.51432870370370365</v>
      </c>
      <c r="AI43" s="18"/>
      <c r="AJ43" s="19">
        <v>0</v>
      </c>
      <c r="AK43" s="19" t="s">
        <v>43</v>
      </c>
      <c r="AL43" s="19">
        <v>80</v>
      </c>
      <c r="AM43" s="17">
        <f>AH43-I43</f>
        <v>0.18724537037037031</v>
      </c>
      <c r="AN43" s="17">
        <f>AM43+AJ43/1440-AL43/1440</f>
        <v>0.13168981481481476</v>
      </c>
      <c r="AO43" s="18">
        <v>40</v>
      </c>
      <c r="AP43" s="18">
        <v>22</v>
      </c>
      <c r="AQ43" s="18">
        <v>20</v>
      </c>
    </row>
    <row r="44" spans="1:49" ht="18.75" customHeight="1" x14ac:dyDescent="0.2">
      <c r="A44" s="15">
        <v>20</v>
      </c>
      <c r="B44" s="15" t="s">
        <v>234</v>
      </c>
      <c r="C44" s="15" t="s">
        <v>235</v>
      </c>
      <c r="D44" s="15" t="s">
        <v>236</v>
      </c>
      <c r="E44" s="15" t="s">
        <v>237</v>
      </c>
      <c r="F44" s="15" t="s">
        <v>238</v>
      </c>
      <c r="G44" s="15" t="s">
        <v>41</v>
      </c>
      <c r="H44" s="15" t="s">
        <v>42</v>
      </c>
      <c r="I44" s="16">
        <v>0.32708333333333334</v>
      </c>
      <c r="J44" s="17">
        <v>0.46201388888888889</v>
      </c>
      <c r="K44" s="17">
        <v>0.48013888888888889</v>
      </c>
      <c r="L44" s="17">
        <v>0.48575231481481479</v>
      </c>
      <c r="M44" s="17">
        <v>0.47320601851851851</v>
      </c>
      <c r="N44" s="17">
        <v>0.47571759259259261</v>
      </c>
      <c r="O44" s="17">
        <v>0.50853009259259263</v>
      </c>
      <c r="P44" s="17">
        <v>0.51252314814814814</v>
      </c>
      <c r="Q44" s="17">
        <v>0.44342592592592595</v>
      </c>
      <c r="R44" s="17">
        <v>0.33618055555555554</v>
      </c>
      <c r="S44" s="17">
        <v>0.33994212962962961</v>
      </c>
      <c r="T44" s="17">
        <v>0.35130787037037037</v>
      </c>
      <c r="U44" s="17">
        <v>0.35526620370370371</v>
      </c>
      <c r="V44" s="17">
        <v>0.35702546296296295</v>
      </c>
      <c r="W44" s="17">
        <v>0.36637731481481484</v>
      </c>
      <c r="X44" s="17">
        <v>0.3742476851851852</v>
      </c>
      <c r="Y44" s="17">
        <v>0.37633101851851852</v>
      </c>
      <c r="Z44" s="17">
        <v>0.38222222222222224</v>
      </c>
      <c r="AA44" s="17">
        <v>0.39305555555555555</v>
      </c>
      <c r="AB44" s="17">
        <v>0.3986689814814815</v>
      </c>
      <c r="AC44" s="17">
        <v>0.40773148148148147</v>
      </c>
      <c r="AD44" s="17">
        <v>0.41972222222222222</v>
      </c>
      <c r="AE44" s="17">
        <v>0.42976851851851849</v>
      </c>
      <c r="AF44" s="17">
        <v>0.43376157407407406</v>
      </c>
      <c r="AG44" s="17">
        <v>0.43968750000000001</v>
      </c>
      <c r="AH44" s="17">
        <v>0.51619212962962968</v>
      </c>
      <c r="AI44" s="18"/>
      <c r="AJ44" s="19">
        <v>0</v>
      </c>
      <c r="AK44" s="19" t="s">
        <v>43</v>
      </c>
      <c r="AL44" s="19">
        <v>80</v>
      </c>
      <c r="AM44" s="17">
        <f>AH44-I44</f>
        <v>0.18910879629629634</v>
      </c>
      <c r="AN44" s="17">
        <f>AM44+AJ44/1440-AL44/1440</f>
        <v>0.13355324074074079</v>
      </c>
      <c r="AO44" s="18">
        <v>41</v>
      </c>
      <c r="AP44" s="18">
        <v>23</v>
      </c>
      <c r="AQ44" s="18">
        <v>21</v>
      </c>
    </row>
    <row r="45" spans="1:49" ht="18.75" customHeight="1" x14ac:dyDescent="0.2">
      <c r="A45" s="15">
        <v>1</v>
      </c>
      <c r="B45" s="15" t="s">
        <v>195</v>
      </c>
      <c r="C45" s="15" t="s">
        <v>195</v>
      </c>
      <c r="D45" s="15" t="s">
        <v>239</v>
      </c>
      <c r="E45" s="15" t="s">
        <v>240</v>
      </c>
      <c r="F45" s="15" t="s">
        <v>241</v>
      </c>
      <c r="G45" s="15" t="s">
        <v>58</v>
      </c>
      <c r="H45" s="15" t="s">
        <v>42</v>
      </c>
      <c r="I45" s="16">
        <v>0.32708333333333334</v>
      </c>
      <c r="J45" s="17">
        <v>0.44163194444444442</v>
      </c>
      <c r="K45" s="17">
        <v>0.45787037037037037</v>
      </c>
      <c r="L45" s="17">
        <v>0.45519675925925923</v>
      </c>
      <c r="M45" s="17">
        <v>0.45164351851851853</v>
      </c>
      <c r="N45" s="17">
        <v>0.46545138888888887</v>
      </c>
      <c r="O45" s="17">
        <v>0.48416666666666669</v>
      </c>
      <c r="P45" s="17">
        <v>0.48804398148148148</v>
      </c>
      <c r="Q45" s="17">
        <v>0.42922453703703706</v>
      </c>
      <c r="R45" s="17"/>
      <c r="S45" s="17">
        <v>0.33842592592592591</v>
      </c>
      <c r="T45" s="17">
        <v>0.35866898148148146</v>
      </c>
      <c r="U45" s="17">
        <v>0.35499999999999998</v>
      </c>
      <c r="V45" s="17">
        <v>0.35300925925925924</v>
      </c>
      <c r="W45" s="17">
        <v>0.36754629629629632</v>
      </c>
      <c r="X45" s="17">
        <v>0.37431712962962965</v>
      </c>
      <c r="Y45" s="17">
        <v>0.37656250000000002</v>
      </c>
      <c r="Z45" s="17">
        <v>0.38710648148148147</v>
      </c>
      <c r="AA45" s="17">
        <v>0.39109953703703704</v>
      </c>
      <c r="AB45" s="17">
        <v>0.39504629629629628</v>
      </c>
      <c r="AC45" s="17">
        <v>0.40523148148148147</v>
      </c>
      <c r="AD45" s="17">
        <v>0.41715277777777776</v>
      </c>
      <c r="AE45" s="17"/>
      <c r="AF45" s="17">
        <v>0.42069444444444443</v>
      </c>
      <c r="AG45" s="17">
        <v>0.42531249999999998</v>
      </c>
      <c r="AH45" s="17">
        <v>0.49141203703703706</v>
      </c>
      <c r="AI45" s="18" t="s">
        <v>203</v>
      </c>
      <c r="AJ45" s="19">
        <v>20</v>
      </c>
      <c r="AK45" s="19" t="s">
        <v>198</v>
      </c>
      <c r="AL45" s="19">
        <v>60</v>
      </c>
      <c r="AM45" s="17">
        <f>AH45-I45</f>
        <v>0.16432870370370373</v>
      </c>
      <c r="AN45" s="17">
        <f>AM45+AJ45/1440-AL45/1440</f>
        <v>0.13655092592592596</v>
      </c>
      <c r="AO45" s="18">
        <v>42</v>
      </c>
      <c r="AP45" s="18">
        <v>15</v>
      </c>
      <c r="AQ45" s="18">
        <v>13</v>
      </c>
    </row>
    <row r="46" spans="1:49" ht="18.75" customHeight="1" x14ac:dyDescent="0.2">
      <c r="A46" s="15">
        <v>4</v>
      </c>
      <c r="B46" s="15" t="s">
        <v>242</v>
      </c>
      <c r="C46" s="15" t="s">
        <v>243</v>
      </c>
      <c r="D46" s="15" t="s">
        <v>244</v>
      </c>
      <c r="E46" s="15" t="s">
        <v>245</v>
      </c>
      <c r="F46" s="15" t="s">
        <v>246</v>
      </c>
      <c r="G46" s="15" t="s">
        <v>41</v>
      </c>
      <c r="H46" s="15" t="s">
        <v>42</v>
      </c>
      <c r="I46" s="16">
        <v>0.32708333333333334</v>
      </c>
      <c r="J46" s="17">
        <v>0.46150462962962963</v>
      </c>
      <c r="K46" s="17">
        <v>0.48353009259259261</v>
      </c>
      <c r="L46" s="17">
        <v>0.47886574074074073</v>
      </c>
      <c r="M46" s="17">
        <v>0.49047453703703703</v>
      </c>
      <c r="N46" s="17">
        <v>0.48728009259259258</v>
      </c>
      <c r="O46" s="17">
        <v>0.51105324074074077</v>
      </c>
      <c r="P46" s="17">
        <v>0.51582175925925922</v>
      </c>
      <c r="Q46" s="17">
        <v>0.44690972222222225</v>
      </c>
      <c r="R46" s="17">
        <v>0.33725694444444443</v>
      </c>
      <c r="S46" s="17">
        <v>0.34347222222222223</v>
      </c>
      <c r="T46" s="17">
        <v>0.35553240740740738</v>
      </c>
      <c r="U46" s="17">
        <v>0.35975694444444445</v>
      </c>
      <c r="V46" s="17">
        <v>0.3618865740740741</v>
      </c>
      <c r="W46" s="17">
        <v>0.37287037037037035</v>
      </c>
      <c r="X46" s="17">
        <v>0.38075231481481481</v>
      </c>
      <c r="Y46" s="17">
        <v>0.38406249999999997</v>
      </c>
      <c r="Z46" s="17">
        <v>0.39848379629629632</v>
      </c>
      <c r="AA46" s="17">
        <v>0.4024652777777778</v>
      </c>
      <c r="AB46" s="17">
        <v>0.40675925925925926</v>
      </c>
      <c r="AC46" s="17">
        <v>0.41553240740740743</v>
      </c>
      <c r="AD46" s="17">
        <v>0.42527777777777775</v>
      </c>
      <c r="AE46" s="17">
        <v>0.43421296296296297</v>
      </c>
      <c r="AF46" s="17">
        <v>0.43807870370370372</v>
      </c>
      <c r="AG46" s="17">
        <v>0.44466435185185182</v>
      </c>
      <c r="AH46" s="17">
        <v>0.52045138888888887</v>
      </c>
      <c r="AI46" s="18"/>
      <c r="AJ46" s="19">
        <v>0</v>
      </c>
      <c r="AK46" s="19" t="s">
        <v>43</v>
      </c>
      <c r="AL46" s="19">
        <v>80</v>
      </c>
      <c r="AM46" s="17">
        <f>AH46-I46</f>
        <v>0.19336805555555553</v>
      </c>
      <c r="AN46" s="17">
        <f>AM46+AJ46/1440-AL46/1440</f>
        <v>0.13781249999999998</v>
      </c>
      <c r="AO46" s="18">
        <v>43</v>
      </c>
      <c r="AP46" s="18">
        <v>24</v>
      </c>
      <c r="AQ46" s="18">
        <v>22</v>
      </c>
    </row>
    <row r="47" spans="1:49" ht="18.75" customHeight="1" x14ac:dyDescent="0.2">
      <c r="A47" s="15">
        <v>28</v>
      </c>
      <c r="B47" s="15" t="s">
        <v>247</v>
      </c>
      <c r="C47" s="15" t="s">
        <v>248</v>
      </c>
      <c r="D47" s="15" t="s">
        <v>249</v>
      </c>
      <c r="E47" s="15" t="s">
        <v>229</v>
      </c>
      <c r="F47" s="15" t="s">
        <v>250</v>
      </c>
      <c r="G47" s="15" t="s">
        <v>41</v>
      </c>
      <c r="H47" s="15" t="s">
        <v>42</v>
      </c>
      <c r="I47" s="16">
        <v>0.32708333333333334</v>
      </c>
      <c r="J47" s="16">
        <v>0.44564814814814813</v>
      </c>
      <c r="K47" s="16">
        <v>0.47751157407407407</v>
      </c>
      <c r="L47" s="16">
        <v>0.4906712962962963</v>
      </c>
      <c r="M47" s="16">
        <v>0.49424768518518519</v>
      </c>
      <c r="N47" s="16">
        <v>0.47445601851851854</v>
      </c>
      <c r="O47" s="16">
        <v>0.51148148148148154</v>
      </c>
      <c r="P47" s="16">
        <v>0.51770833333333333</v>
      </c>
      <c r="Q47" s="16">
        <v>0.42905092592592592</v>
      </c>
      <c r="R47" s="16">
        <v>0.33810185185185188</v>
      </c>
      <c r="S47" s="16">
        <v>0.34447916666666667</v>
      </c>
      <c r="T47" s="16">
        <v>0.36006944444444444</v>
      </c>
      <c r="U47" s="16">
        <v>0.35614583333333333</v>
      </c>
      <c r="V47" s="16">
        <v>0.35392361111111109</v>
      </c>
      <c r="W47" s="16">
        <v>0.3709027777777778</v>
      </c>
      <c r="X47" s="16">
        <v>0.3760648148148148</v>
      </c>
      <c r="Y47" s="16">
        <v>0.37811342592592595</v>
      </c>
      <c r="Z47" s="16">
        <v>0.38737268518518519</v>
      </c>
      <c r="AA47" s="16">
        <v>0.39053240740740741</v>
      </c>
      <c r="AB47" s="16">
        <v>0.39450231481481479</v>
      </c>
      <c r="AC47" s="16">
        <v>0.40248842592592593</v>
      </c>
      <c r="AD47" s="16">
        <v>0.41140046296296295</v>
      </c>
      <c r="AE47" s="16">
        <v>0.41894675925925928</v>
      </c>
      <c r="AF47" s="16">
        <v>0.42239583333333336</v>
      </c>
      <c r="AG47" s="16">
        <v>0.4274074074074074</v>
      </c>
      <c r="AH47" s="16">
        <v>0.52143518518518517</v>
      </c>
      <c r="AI47" s="18"/>
      <c r="AJ47" s="18">
        <v>0</v>
      </c>
      <c r="AK47" s="18" t="s">
        <v>43</v>
      </c>
      <c r="AL47" s="18">
        <v>80</v>
      </c>
      <c r="AM47" s="17">
        <f>AH47-I47</f>
        <v>0.19435185185185183</v>
      </c>
      <c r="AN47" s="17">
        <f>AM47+AJ47/1440-AL47/1440</f>
        <v>0.13879629629629628</v>
      </c>
      <c r="AO47" s="18">
        <v>44</v>
      </c>
      <c r="AP47" s="18">
        <v>25</v>
      </c>
      <c r="AQ47" s="18">
        <v>23</v>
      </c>
    </row>
    <row r="48" spans="1:49" ht="18.75" customHeight="1" x14ac:dyDescent="0.2">
      <c r="A48" s="15">
        <v>34</v>
      </c>
      <c r="B48" s="15" t="s">
        <v>251</v>
      </c>
      <c r="C48" s="15" t="s">
        <v>252</v>
      </c>
      <c r="D48" s="15" t="s">
        <v>253</v>
      </c>
      <c r="E48" s="15" t="s">
        <v>254</v>
      </c>
      <c r="F48" s="15" t="s">
        <v>255</v>
      </c>
      <c r="G48" s="15" t="s">
        <v>41</v>
      </c>
      <c r="H48" s="15" t="s">
        <v>42</v>
      </c>
      <c r="I48" s="16">
        <v>0.32708333333333334</v>
      </c>
      <c r="J48" s="17">
        <v>0.4632175925925926</v>
      </c>
      <c r="K48" s="17">
        <v>0.48479166666666668</v>
      </c>
      <c r="L48" s="17">
        <v>0.47896990740740741</v>
      </c>
      <c r="M48" s="17">
        <v>0.49337962962962961</v>
      </c>
      <c r="N48" s="17">
        <v>0.48976851851851849</v>
      </c>
      <c r="O48" s="17">
        <v>0.51283564814814819</v>
      </c>
      <c r="P48" s="17">
        <v>0.52035879629629633</v>
      </c>
      <c r="Q48" s="17">
        <v>0.44850694444444444</v>
      </c>
      <c r="R48" s="17">
        <v>0.33803240740740742</v>
      </c>
      <c r="S48" s="17">
        <v>0.34368055555555554</v>
      </c>
      <c r="T48" s="17">
        <v>0.35530092592592594</v>
      </c>
      <c r="U48" s="17">
        <v>0.3606712962962963</v>
      </c>
      <c r="V48" s="17">
        <v>0.36284722222222221</v>
      </c>
      <c r="W48" s="17">
        <v>0.37340277777777775</v>
      </c>
      <c r="X48" s="17">
        <v>0.38021990740740741</v>
      </c>
      <c r="Y48" s="17">
        <v>0.38400462962962961</v>
      </c>
      <c r="Z48" s="17">
        <v>0.39491898148148147</v>
      </c>
      <c r="AA48" s="17">
        <v>0.39849537037037036</v>
      </c>
      <c r="AB48" s="17">
        <v>0.40255787037037039</v>
      </c>
      <c r="AC48" s="17">
        <v>0.41322916666666665</v>
      </c>
      <c r="AD48" s="17">
        <v>0.42614583333333333</v>
      </c>
      <c r="AE48" s="17">
        <v>0.43563657407407408</v>
      </c>
      <c r="AF48" s="17">
        <v>0.44040509259259258</v>
      </c>
      <c r="AG48" s="17">
        <v>0.44601851851851854</v>
      </c>
      <c r="AH48" s="17">
        <v>0.5239583333333333</v>
      </c>
      <c r="AI48" s="18"/>
      <c r="AJ48" s="19">
        <v>0</v>
      </c>
      <c r="AK48" s="19" t="s">
        <v>43</v>
      </c>
      <c r="AL48" s="19">
        <v>80</v>
      </c>
      <c r="AM48" s="17">
        <f>AH48-I48</f>
        <v>0.19687499999999997</v>
      </c>
      <c r="AN48" s="17">
        <f>AM48+AJ48/1440-AL48/1440</f>
        <v>0.14131944444444441</v>
      </c>
      <c r="AO48" s="18">
        <v>45</v>
      </c>
      <c r="AP48" s="18">
        <v>26</v>
      </c>
      <c r="AQ48" s="18">
        <v>24</v>
      </c>
    </row>
    <row r="49" spans="1:57" ht="18.75" customHeight="1" x14ac:dyDescent="0.2">
      <c r="A49" s="15">
        <v>33</v>
      </c>
      <c r="B49" s="15" t="s">
        <v>256</v>
      </c>
      <c r="C49" s="15" t="s">
        <v>50</v>
      </c>
      <c r="D49" s="15" t="s">
        <v>257</v>
      </c>
      <c r="E49" s="15" t="s">
        <v>258</v>
      </c>
      <c r="F49" s="15" t="s">
        <v>259</v>
      </c>
      <c r="G49" s="15" t="s">
        <v>41</v>
      </c>
      <c r="H49" s="15" t="s">
        <v>42</v>
      </c>
      <c r="I49" s="16">
        <v>0.32708333333333334</v>
      </c>
      <c r="J49" s="17">
        <v>0.46393518518518517</v>
      </c>
      <c r="K49" s="17">
        <v>0.48487268518518517</v>
      </c>
      <c r="L49" s="17">
        <v>0.47891203703703705</v>
      </c>
      <c r="M49" s="17">
        <v>0.4934837962962963</v>
      </c>
      <c r="N49" s="17">
        <v>0.49008101851851854</v>
      </c>
      <c r="O49" s="17">
        <v>0.51277777777777778</v>
      </c>
      <c r="P49" s="17">
        <v>0.52056712962962959</v>
      </c>
      <c r="Q49" s="17">
        <v>0.44864583333333335</v>
      </c>
      <c r="R49" s="17">
        <v>0.33817129629629628</v>
      </c>
      <c r="S49" s="17">
        <v>0.34379629629629632</v>
      </c>
      <c r="T49" s="17">
        <v>0.35434027777777777</v>
      </c>
      <c r="U49" s="17">
        <v>0.35848379629629629</v>
      </c>
      <c r="V49" s="17">
        <v>0.36027777777777775</v>
      </c>
      <c r="W49" s="17">
        <v>0.37363425925925925</v>
      </c>
      <c r="X49" s="17">
        <v>0.38040509259259259</v>
      </c>
      <c r="Y49" s="17">
        <v>0.38396990740740738</v>
      </c>
      <c r="Z49" s="17">
        <v>0.39476851851851852</v>
      </c>
      <c r="AA49" s="17">
        <v>0.39835648148148151</v>
      </c>
      <c r="AB49" s="17">
        <v>0.40281250000000002</v>
      </c>
      <c r="AC49" s="17">
        <v>0.41339120370370369</v>
      </c>
      <c r="AD49" s="17">
        <v>0.42622685185185183</v>
      </c>
      <c r="AE49" s="17">
        <v>0.43546296296296294</v>
      </c>
      <c r="AF49" s="17">
        <v>0.44042824074074072</v>
      </c>
      <c r="AG49" s="17">
        <v>0.44612268518518516</v>
      </c>
      <c r="AH49" s="17">
        <v>0.52400462962962968</v>
      </c>
      <c r="AI49" s="18"/>
      <c r="AJ49" s="19">
        <v>0</v>
      </c>
      <c r="AK49" s="19" t="s">
        <v>43</v>
      </c>
      <c r="AL49" s="19">
        <v>80</v>
      </c>
      <c r="AM49" s="17">
        <f>AH49-I49</f>
        <v>0.19692129629629634</v>
      </c>
      <c r="AN49" s="17">
        <f>AM49+AJ49/1440-AL49/1440</f>
        <v>0.14136574074074079</v>
      </c>
      <c r="AO49" s="18">
        <v>46</v>
      </c>
      <c r="AP49" s="18">
        <v>27</v>
      </c>
      <c r="AQ49" s="18">
        <v>25</v>
      </c>
    </row>
    <row r="50" spans="1:57" ht="18.75" customHeight="1" x14ac:dyDescent="0.2">
      <c r="A50" s="15">
        <v>75</v>
      </c>
      <c r="B50" s="15" t="s">
        <v>260</v>
      </c>
      <c r="C50" s="15" t="s">
        <v>192</v>
      </c>
      <c r="D50" s="15" t="s">
        <v>261</v>
      </c>
      <c r="E50" s="15" t="s">
        <v>262</v>
      </c>
      <c r="F50" s="15" t="s">
        <v>263</v>
      </c>
      <c r="G50" s="15" t="s">
        <v>41</v>
      </c>
      <c r="H50" s="15" t="s">
        <v>42</v>
      </c>
      <c r="I50" s="16">
        <v>0.32708333333333334</v>
      </c>
      <c r="J50" s="17">
        <v>0.33921296296296294</v>
      </c>
      <c r="K50" s="17">
        <v>0.35402777777777777</v>
      </c>
      <c r="L50" s="17">
        <v>0.35118055555555555</v>
      </c>
      <c r="M50" s="17">
        <v>0.35924768518518518</v>
      </c>
      <c r="N50" s="17">
        <v>0.35692129629629632</v>
      </c>
      <c r="O50" s="17">
        <v>0.37596064814814817</v>
      </c>
      <c r="P50" s="17">
        <v>0.38122685185185184</v>
      </c>
      <c r="Q50" s="17">
        <v>0.38424768518518521</v>
      </c>
      <c r="R50" s="17">
        <v>0.39423611111111112</v>
      </c>
      <c r="S50" s="17">
        <v>0.40474537037037039</v>
      </c>
      <c r="T50" s="17">
        <v>0.4412152777777778</v>
      </c>
      <c r="U50" s="17">
        <v>0.4460648148148148</v>
      </c>
      <c r="V50" s="17">
        <v>0.44826388888888891</v>
      </c>
      <c r="W50" s="17">
        <v>0.41502314814814817</v>
      </c>
      <c r="X50" s="17">
        <v>0.4211111111111111</v>
      </c>
      <c r="Y50" s="17">
        <v>0.42635416666666665</v>
      </c>
      <c r="Z50" s="17">
        <v>0.45927083333333335</v>
      </c>
      <c r="AA50" s="17">
        <v>0.46386574074074072</v>
      </c>
      <c r="AB50" s="17">
        <v>0.4682175925925926</v>
      </c>
      <c r="AC50" s="17">
        <v>0.48032407407407407</v>
      </c>
      <c r="AD50" s="17"/>
      <c r="AE50" s="17">
        <v>0.50471064814814814</v>
      </c>
      <c r="AF50" s="17">
        <v>0.50863425925925931</v>
      </c>
      <c r="AG50" s="17">
        <v>0.51491898148148152</v>
      </c>
      <c r="AH50" s="17">
        <v>0.51709490740740738</v>
      </c>
      <c r="AI50" s="18"/>
      <c r="AJ50" s="19">
        <v>0</v>
      </c>
      <c r="AK50" s="19" t="s">
        <v>264</v>
      </c>
      <c r="AL50" s="19">
        <v>70</v>
      </c>
      <c r="AM50" s="17">
        <f>AH50-I50</f>
        <v>0.19001157407407404</v>
      </c>
      <c r="AN50" s="17">
        <f>AM50+AJ50/1440-AL50/1440</f>
        <v>0.14140046296296294</v>
      </c>
      <c r="AO50" s="18">
        <v>47</v>
      </c>
      <c r="AP50" s="18">
        <v>28</v>
      </c>
      <c r="AQ50" s="18">
        <v>26</v>
      </c>
    </row>
    <row r="51" spans="1:57" ht="18.75" customHeight="1" x14ac:dyDescent="0.2">
      <c r="A51" s="15">
        <v>46</v>
      </c>
      <c r="B51" s="15" t="s">
        <v>265</v>
      </c>
      <c r="C51" s="15" t="s">
        <v>218</v>
      </c>
      <c r="D51" s="15" t="s">
        <v>266</v>
      </c>
      <c r="E51" s="15" t="s">
        <v>267</v>
      </c>
      <c r="F51" s="15" t="s">
        <v>268</v>
      </c>
      <c r="G51" s="15" t="s">
        <v>41</v>
      </c>
      <c r="H51" s="15" t="s">
        <v>42</v>
      </c>
      <c r="I51" s="16">
        <v>0.32708333333333334</v>
      </c>
      <c r="J51" s="16">
        <v>0.33743055555555557</v>
      </c>
      <c r="K51" s="16">
        <v>0.35275462962962961</v>
      </c>
      <c r="L51" s="16">
        <v>0.34851851851851851</v>
      </c>
      <c r="M51" s="16">
        <v>0.3576388888888889</v>
      </c>
      <c r="N51" s="16">
        <v>0.35538194444444443</v>
      </c>
      <c r="O51" s="16">
        <v>0.375</v>
      </c>
      <c r="P51" s="16">
        <v>0.37968750000000001</v>
      </c>
      <c r="Q51" s="16">
        <v>0.38271990740740741</v>
      </c>
      <c r="R51" s="16">
        <v>0.3963888888888889</v>
      </c>
      <c r="S51" s="16">
        <v>0.4021527777777778</v>
      </c>
      <c r="T51" s="16">
        <v>0.44070601851851854</v>
      </c>
      <c r="U51" s="16">
        <v>0.44679398148148147</v>
      </c>
      <c r="V51" s="16">
        <v>0.44908564814814816</v>
      </c>
      <c r="W51" s="16">
        <v>0.42800925925925926</v>
      </c>
      <c r="X51" s="16">
        <v>0.42255787037037035</v>
      </c>
      <c r="Y51" s="16">
        <v>0.4188425925925926</v>
      </c>
      <c r="Z51" s="16">
        <v>0.4613888888888889</v>
      </c>
      <c r="AA51" s="16">
        <v>0.46504629629629629</v>
      </c>
      <c r="AB51" s="16">
        <v>0.47050925925925924</v>
      </c>
      <c r="AC51" s="16">
        <v>0.4806597222222222</v>
      </c>
      <c r="AD51" s="16"/>
      <c r="AE51" s="16">
        <v>0.50615740740740744</v>
      </c>
      <c r="AF51" s="16">
        <v>0.51076388888888891</v>
      </c>
      <c r="AG51" s="16">
        <v>0.51597222222222228</v>
      </c>
      <c r="AH51" s="16">
        <v>0.51770833333333333</v>
      </c>
      <c r="AI51" s="18"/>
      <c r="AJ51" s="18">
        <v>0</v>
      </c>
      <c r="AK51" s="18" t="s">
        <v>264</v>
      </c>
      <c r="AL51" s="18">
        <v>70</v>
      </c>
      <c r="AM51" s="17">
        <f>AH51-I51</f>
        <v>0.19062499999999999</v>
      </c>
      <c r="AN51" s="17">
        <f>AM51+AJ51/1440-AL51/1440</f>
        <v>0.14201388888888888</v>
      </c>
      <c r="AO51" s="18">
        <v>48</v>
      </c>
      <c r="AP51" s="18">
        <v>29</v>
      </c>
      <c r="AQ51" s="18">
        <v>27</v>
      </c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8.75" customHeight="1" x14ac:dyDescent="0.2">
      <c r="A52" s="15">
        <v>42</v>
      </c>
      <c r="B52" s="15" t="s">
        <v>269</v>
      </c>
      <c r="C52" s="15" t="s">
        <v>270</v>
      </c>
      <c r="D52" s="15" t="s">
        <v>271</v>
      </c>
      <c r="E52" s="15" t="s">
        <v>73</v>
      </c>
      <c r="F52" s="15" t="s">
        <v>272</v>
      </c>
      <c r="G52" s="15" t="s">
        <v>41</v>
      </c>
      <c r="H52" s="15" t="s">
        <v>42</v>
      </c>
      <c r="I52" s="16">
        <v>0.32708333333333334</v>
      </c>
      <c r="J52" s="17">
        <v>0.46782407407407406</v>
      </c>
      <c r="K52" s="17">
        <v>0.48974537037037036</v>
      </c>
      <c r="L52" s="17">
        <v>0.48557870370370371</v>
      </c>
      <c r="M52" s="17">
        <v>0.49710648148148145</v>
      </c>
      <c r="N52" s="17">
        <v>0.49291666666666667</v>
      </c>
      <c r="O52" s="17">
        <v>0.5166898148148148</v>
      </c>
      <c r="P52" s="17">
        <v>0.52182870370370371</v>
      </c>
      <c r="Q52" s="17">
        <v>0.44743055555555555</v>
      </c>
      <c r="R52" s="17">
        <v>0.33795138888888887</v>
      </c>
      <c r="S52" s="17">
        <v>0.34436342592592595</v>
      </c>
      <c r="T52" s="17">
        <v>0.35391203703703705</v>
      </c>
      <c r="U52" s="17">
        <v>0.35812500000000003</v>
      </c>
      <c r="V52" s="17">
        <v>0.36015046296296294</v>
      </c>
      <c r="W52" s="17">
        <v>0.37541666666666668</v>
      </c>
      <c r="X52" s="17">
        <v>0.38253472222222223</v>
      </c>
      <c r="Y52" s="17">
        <v>0.38473379629629628</v>
      </c>
      <c r="Z52" s="17">
        <v>0.39868055555555554</v>
      </c>
      <c r="AA52" s="17">
        <v>0.40184027777777775</v>
      </c>
      <c r="AB52" s="17">
        <v>0.4067013888888889</v>
      </c>
      <c r="AC52" s="17">
        <v>0.41435185185185186</v>
      </c>
      <c r="AD52" s="17">
        <v>0.42693287037037037</v>
      </c>
      <c r="AE52" s="17">
        <v>0.43579861111111112</v>
      </c>
      <c r="AF52" s="17">
        <v>0.44046296296296295</v>
      </c>
      <c r="AG52" s="17">
        <v>0.44555555555555554</v>
      </c>
      <c r="AH52" s="17">
        <v>0.5260069444444444</v>
      </c>
      <c r="AI52" s="18"/>
      <c r="AJ52" s="19">
        <v>0</v>
      </c>
      <c r="AK52" s="19" t="s">
        <v>43</v>
      </c>
      <c r="AL52" s="19">
        <v>80</v>
      </c>
      <c r="AM52" s="17">
        <f>AH52-I52</f>
        <v>0.19892361111111106</v>
      </c>
      <c r="AN52" s="17">
        <f>AM52+AJ52/1440-AL52/1440</f>
        <v>0.14336805555555551</v>
      </c>
      <c r="AO52" s="18">
        <v>49</v>
      </c>
      <c r="AP52" s="18">
        <v>30</v>
      </c>
      <c r="AQ52" s="18">
        <v>28</v>
      </c>
    </row>
    <row r="53" spans="1:57" ht="18.75" customHeight="1" x14ac:dyDescent="0.2">
      <c r="A53" s="15">
        <v>61</v>
      </c>
      <c r="B53" s="15" t="s">
        <v>273</v>
      </c>
      <c r="C53" s="15" t="s">
        <v>107</v>
      </c>
      <c r="D53" s="15" t="s">
        <v>274</v>
      </c>
      <c r="E53" s="15" t="s">
        <v>62</v>
      </c>
      <c r="F53" s="15" t="s">
        <v>275</v>
      </c>
      <c r="G53" s="15" t="s">
        <v>41</v>
      </c>
      <c r="H53" s="15" t="s">
        <v>42</v>
      </c>
      <c r="I53" s="16">
        <v>0.32708333333333334</v>
      </c>
      <c r="J53" s="17">
        <v>0.33840277777777777</v>
      </c>
      <c r="K53" s="17">
        <v>0.3646759259259259</v>
      </c>
      <c r="L53" s="17">
        <v>0.35144675925925928</v>
      </c>
      <c r="M53" s="17">
        <v>0.35625000000000001</v>
      </c>
      <c r="N53" s="17">
        <v>0.36084490740740743</v>
      </c>
      <c r="O53" s="17">
        <v>0.38268518518518518</v>
      </c>
      <c r="P53" s="17">
        <v>0.38961805555555556</v>
      </c>
      <c r="Q53" s="17">
        <v>0.39302083333333332</v>
      </c>
      <c r="R53" s="17">
        <v>0.40709490740740739</v>
      </c>
      <c r="S53" s="17">
        <v>0.41127314814814814</v>
      </c>
      <c r="T53" s="17">
        <v>0.45219907407407406</v>
      </c>
      <c r="U53" s="17">
        <v>0.45789351851851851</v>
      </c>
      <c r="V53" s="17">
        <v>0.46030092592592592</v>
      </c>
      <c r="W53" s="17">
        <v>0.42030092592592594</v>
      </c>
      <c r="X53" s="17">
        <v>0.43093749999999997</v>
      </c>
      <c r="Y53" s="17">
        <v>0.43454861111111109</v>
      </c>
      <c r="Z53" s="17">
        <v>0.47140046296296295</v>
      </c>
      <c r="AA53" s="17">
        <v>0.47812500000000002</v>
      </c>
      <c r="AB53" s="17">
        <v>0.48346064814814815</v>
      </c>
      <c r="AC53" s="17">
        <v>0.49503472222222222</v>
      </c>
      <c r="AD53" s="17">
        <v>0.50858796296296294</v>
      </c>
      <c r="AE53" s="17">
        <v>0.51833333333333331</v>
      </c>
      <c r="AF53" s="17">
        <v>0.52276620370370375</v>
      </c>
      <c r="AG53" s="17">
        <v>0.5290393518518518</v>
      </c>
      <c r="AH53" s="17">
        <v>0.53070601851851851</v>
      </c>
      <c r="AI53" s="18"/>
      <c r="AJ53" s="19">
        <v>0</v>
      </c>
      <c r="AK53" s="19" t="s">
        <v>43</v>
      </c>
      <c r="AL53" s="19">
        <v>80</v>
      </c>
      <c r="AM53" s="17">
        <f>AH53-I53</f>
        <v>0.20362268518518517</v>
      </c>
      <c r="AN53" s="17">
        <f>AM53+AJ53/1440-AL53/1440</f>
        <v>0.14806712962962962</v>
      </c>
      <c r="AO53" s="18">
        <v>50</v>
      </c>
      <c r="AP53" s="18">
        <v>31</v>
      </c>
      <c r="AQ53" s="18">
        <v>29</v>
      </c>
    </row>
    <row r="54" spans="1:57" ht="18.75" customHeight="1" x14ac:dyDescent="0.2">
      <c r="A54" s="15">
        <v>26</v>
      </c>
      <c r="B54" s="15" t="s">
        <v>276</v>
      </c>
      <c r="C54" s="15" t="s">
        <v>277</v>
      </c>
      <c r="D54" s="15" t="s">
        <v>278</v>
      </c>
      <c r="E54" s="15" t="s">
        <v>279</v>
      </c>
      <c r="F54" s="15" t="s">
        <v>278</v>
      </c>
      <c r="G54" s="15" t="s">
        <v>58</v>
      </c>
      <c r="H54" s="15" t="s">
        <v>42</v>
      </c>
      <c r="I54" s="16">
        <v>0.32708333333333334</v>
      </c>
      <c r="J54" s="17">
        <v>0.47129629629629627</v>
      </c>
      <c r="K54" s="17">
        <v>0.49219907407407409</v>
      </c>
      <c r="L54" s="17">
        <v>0.48799768518518516</v>
      </c>
      <c r="M54" s="17">
        <v>0.50005787037037042</v>
      </c>
      <c r="N54" s="17">
        <v>0.49645833333333333</v>
      </c>
      <c r="O54" s="17">
        <v>0.52236111111111116</v>
      </c>
      <c r="P54" s="17">
        <v>0.52724537037037034</v>
      </c>
      <c r="Q54" s="17">
        <v>0.45314814814814813</v>
      </c>
      <c r="R54" s="17">
        <v>0.33694444444444444</v>
      </c>
      <c r="S54" s="17">
        <v>0.34292824074074074</v>
      </c>
      <c r="T54" s="17">
        <v>0.36160879629629628</v>
      </c>
      <c r="U54" s="17">
        <v>0.35781249999999998</v>
      </c>
      <c r="V54" s="17">
        <v>0.35576388888888888</v>
      </c>
      <c r="W54" s="17">
        <v>0.37077546296296299</v>
      </c>
      <c r="X54" s="17">
        <v>0.37626157407407407</v>
      </c>
      <c r="Y54" s="17">
        <v>0.37832175925925926</v>
      </c>
      <c r="Z54" s="17">
        <v>0.39070601851851849</v>
      </c>
      <c r="AA54" s="17">
        <v>0.3946412037037037</v>
      </c>
      <c r="AB54" s="17">
        <v>0.39958333333333335</v>
      </c>
      <c r="AC54" s="17">
        <v>0.41223379629629631</v>
      </c>
      <c r="AD54" s="17">
        <v>0.42762731481481481</v>
      </c>
      <c r="AE54" s="17">
        <v>0.43892361111111111</v>
      </c>
      <c r="AF54" s="17">
        <v>0.44354166666666667</v>
      </c>
      <c r="AG54" s="17">
        <v>0.45037037037037037</v>
      </c>
      <c r="AH54" s="17">
        <v>0.53099537037037037</v>
      </c>
      <c r="AI54" s="18"/>
      <c r="AJ54" s="19">
        <v>0</v>
      </c>
      <c r="AK54" s="19" t="s">
        <v>43</v>
      </c>
      <c r="AL54" s="19">
        <v>80</v>
      </c>
      <c r="AM54" s="17">
        <f>AH54-I54</f>
        <v>0.20391203703703703</v>
      </c>
      <c r="AN54" s="17">
        <f>AM54+AJ54/1440-AL54/1440</f>
        <v>0.14835648148148148</v>
      </c>
      <c r="AO54" s="18">
        <v>51</v>
      </c>
      <c r="AP54" s="18">
        <v>16</v>
      </c>
      <c r="AQ54" s="18">
        <v>14</v>
      </c>
    </row>
    <row r="55" spans="1:57" ht="18.75" customHeight="1" x14ac:dyDescent="0.2">
      <c r="A55" s="15">
        <v>27</v>
      </c>
      <c r="B55" s="15" t="s">
        <v>280</v>
      </c>
      <c r="C55" s="15" t="s">
        <v>281</v>
      </c>
      <c r="D55" s="15" t="s">
        <v>278</v>
      </c>
      <c r="E55" s="15" t="s">
        <v>282</v>
      </c>
      <c r="F55" s="15" t="s">
        <v>278</v>
      </c>
      <c r="G55" s="15" t="s">
        <v>58</v>
      </c>
      <c r="H55" s="15" t="s">
        <v>42</v>
      </c>
      <c r="I55" s="16">
        <v>0.32708333333333334</v>
      </c>
      <c r="J55" s="17">
        <v>0.47107638888888886</v>
      </c>
      <c r="K55" s="17">
        <v>0.49232638888888891</v>
      </c>
      <c r="L55" s="17">
        <v>0.48805555555555558</v>
      </c>
      <c r="M55" s="17">
        <v>0.49994212962962964</v>
      </c>
      <c r="N55" s="17">
        <v>0.49629629629629629</v>
      </c>
      <c r="O55" s="17">
        <v>0.52231481481481479</v>
      </c>
      <c r="P55" s="17">
        <v>0.52733796296296298</v>
      </c>
      <c r="Q55" s="17">
        <v>0.45309027777777777</v>
      </c>
      <c r="R55" s="17">
        <v>0.33699074074074076</v>
      </c>
      <c r="S55" s="17">
        <v>0.34310185185185182</v>
      </c>
      <c r="T55" s="17">
        <v>0.36253472222222222</v>
      </c>
      <c r="U55" s="17">
        <v>0.35886574074074074</v>
      </c>
      <c r="V55" s="17">
        <v>0.35607638888888887</v>
      </c>
      <c r="W55" s="17">
        <v>0.37081018518518516</v>
      </c>
      <c r="X55" s="17">
        <v>0.37615740740740738</v>
      </c>
      <c r="Y55" s="17">
        <v>0.37827546296296294</v>
      </c>
      <c r="Z55" s="17">
        <v>0.39067129629629632</v>
      </c>
      <c r="AA55" s="17">
        <v>0.39469907407407406</v>
      </c>
      <c r="AB55" s="17">
        <v>0.39946759259259257</v>
      </c>
      <c r="AC55" s="17">
        <v>0.41211805555555553</v>
      </c>
      <c r="AD55" s="17">
        <v>0.42773148148148149</v>
      </c>
      <c r="AE55" s="17">
        <v>0.43839120370370371</v>
      </c>
      <c r="AF55" s="17">
        <v>0.44346064814814817</v>
      </c>
      <c r="AG55" s="17">
        <v>0.45018518518518519</v>
      </c>
      <c r="AH55" s="17">
        <v>0.5310300925925926</v>
      </c>
      <c r="AI55" s="18"/>
      <c r="AJ55" s="19">
        <v>0</v>
      </c>
      <c r="AK55" s="19" t="s">
        <v>43</v>
      </c>
      <c r="AL55" s="19">
        <v>80</v>
      </c>
      <c r="AM55" s="17">
        <f>AH55-I55</f>
        <v>0.20394675925925926</v>
      </c>
      <c r="AN55" s="17">
        <f>AM55+AJ55/1440-AL55/1440</f>
        <v>0.14839120370370371</v>
      </c>
      <c r="AO55" s="18">
        <v>52</v>
      </c>
      <c r="AP55" s="18">
        <v>17</v>
      </c>
      <c r="AQ55" s="18">
        <v>15</v>
      </c>
    </row>
    <row r="56" spans="1:57" ht="18.75" customHeight="1" x14ac:dyDescent="0.2">
      <c r="A56" s="15">
        <v>47</v>
      </c>
      <c r="B56" s="15" t="s">
        <v>283</v>
      </c>
      <c r="C56" s="15" t="s">
        <v>284</v>
      </c>
      <c r="D56" s="15" t="s">
        <v>285</v>
      </c>
      <c r="E56" s="15" t="s">
        <v>286</v>
      </c>
      <c r="F56" s="15" t="s">
        <v>197</v>
      </c>
      <c r="G56" s="15" t="s">
        <v>58</v>
      </c>
      <c r="H56" s="15" t="s">
        <v>94</v>
      </c>
      <c r="I56" s="16">
        <v>0.32708333333333334</v>
      </c>
      <c r="J56" s="17">
        <v>0.33822916666666669</v>
      </c>
      <c r="K56" s="17">
        <v>0.35276620370370371</v>
      </c>
      <c r="L56" s="17">
        <v>0.34848379629629628</v>
      </c>
      <c r="M56" s="17">
        <v>0.35901620370370368</v>
      </c>
      <c r="N56" s="17">
        <v>0.35579861111111111</v>
      </c>
      <c r="O56" s="17">
        <v>0.37533564814814813</v>
      </c>
      <c r="P56" s="17">
        <v>0.38048611111111114</v>
      </c>
      <c r="Q56" s="17">
        <v>0.38407407407407407</v>
      </c>
      <c r="R56" s="17">
        <v>0.39407407407407408</v>
      </c>
      <c r="S56" s="17">
        <v>0.39828703703703705</v>
      </c>
      <c r="T56" s="17">
        <v>0.44172453703703701</v>
      </c>
      <c r="U56" s="17">
        <v>0.43762731481481482</v>
      </c>
      <c r="V56" s="17">
        <v>0.43569444444444444</v>
      </c>
      <c r="W56" s="17">
        <v>0.40957175925925926</v>
      </c>
      <c r="X56" s="17">
        <v>0.41681712962962963</v>
      </c>
      <c r="Y56" s="17">
        <v>0.42033564814814817</v>
      </c>
      <c r="Z56" s="17">
        <v>0.45248842592592592</v>
      </c>
      <c r="AA56" s="17">
        <v>0.45670138888888889</v>
      </c>
      <c r="AB56" s="17">
        <v>0.46099537037037036</v>
      </c>
      <c r="AC56" s="17"/>
      <c r="AD56" s="17"/>
      <c r="AE56" s="17"/>
      <c r="AF56" s="17">
        <v>0.47733796296296294</v>
      </c>
      <c r="AG56" s="17"/>
      <c r="AH56" s="17">
        <v>0.48545138888888889</v>
      </c>
      <c r="AI56" s="18" t="s">
        <v>287</v>
      </c>
      <c r="AJ56" s="19">
        <v>20</v>
      </c>
      <c r="AK56" s="19" t="s">
        <v>185</v>
      </c>
      <c r="AL56" s="19">
        <v>30</v>
      </c>
      <c r="AM56" s="17">
        <f>AH56-I56</f>
        <v>0.15836805555555555</v>
      </c>
      <c r="AN56" s="17">
        <f>AM56+AJ56/1440-AL56/1440</f>
        <v>0.15142361111111111</v>
      </c>
      <c r="AO56" s="18">
        <v>53</v>
      </c>
      <c r="AP56" s="18">
        <v>18</v>
      </c>
      <c r="AQ56" s="18">
        <v>3</v>
      </c>
    </row>
    <row r="57" spans="1:57" ht="18.75" customHeight="1" x14ac:dyDescent="0.2">
      <c r="A57" s="15">
        <v>48</v>
      </c>
      <c r="B57" s="15" t="s">
        <v>288</v>
      </c>
      <c r="C57" s="15" t="s">
        <v>289</v>
      </c>
      <c r="D57" s="15" t="s">
        <v>290</v>
      </c>
      <c r="E57" s="15" t="s">
        <v>270</v>
      </c>
      <c r="F57" s="15" t="s">
        <v>291</v>
      </c>
      <c r="G57" s="15" t="s">
        <v>41</v>
      </c>
      <c r="H57" s="15" t="s">
        <v>94</v>
      </c>
      <c r="I57" s="16">
        <v>0.32708333333333334</v>
      </c>
      <c r="J57" s="17">
        <v>0.33828703703703705</v>
      </c>
      <c r="K57" s="17">
        <v>0.35281249999999997</v>
      </c>
      <c r="L57" s="17">
        <v>0.3487615740740741</v>
      </c>
      <c r="M57" s="17">
        <v>0.35986111111111113</v>
      </c>
      <c r="N57" s="17">
        <v>0.35586805555555556</v>
      </c>
      <c r="O57" s="17">
        <v>0.37527777777777777</v>
      </c>
      <c r="P57" s="17">
        <v>0.38052083333333331</v>
      </c>
      <c r="Q57" s="17">
        <v>0.38395833333333335</v>
      </c>
      <c r="R57" s="17">
        <v>0.3941087962962963</v>
      </c>
      <c r="S57" s="17">
        <v>0.39844907407407409</v>
      </c>
      <c r="T57" s="17">
        <v>0.44284722222222223</v>
      </c>
      <c r="U57" s="17">
        <v>0.43858796296296299</v>
      </c>
      <c r="V57" s="17">
        <v>0.43648148148148147</v>
      </c>
      <c r="W57" s="17">
        <v>0.40959490740740739</v>
      </c>
      <c r="X57" s="17">
        <v>0.41672453703703705</v>
      </c>
      <c r="Y57" s="17">
        <v>0.42037037037037039</v>
      </c>
      <c r="Z57" s="17">
        <v>0.45275462962962965</v>
      </c>
      <c r="AA57" s="17">
        <v>0.45672453703703703</v>
      </c>
      <c r="AB57" s="17">
        <v>0.46107638888888891</v>
      </c>
      <c r="AC57" s="17"/>
      <c r="AD57" s="17"/>
      <c r="AE57" s="17"/>
      <c r="AF57" s="17">
        <v>0.47726851851851854</v>
      </c>
      <c r="AG57" s="17"/>
      <c r="AH57" s="17">
        <v>0.48550925925925925</v>
      </c>
      <c r="AI57" s="18" t="s">
        <v>287</v>
      </c>
      <c r="AJ57" s="19">
        <v>20</v>
      </c>
      <c r="AK57" s="19" t="s">
        <v>185</v>
      </c>
      <c r="AL57" s="19">
        <v>30</v>
      </c>
      <c r="AM57" s="17">
        <f>AH57-I57</f>
        <v>0.15842592592592591</v>
      </c>
      <c r="AN57" s="17">
        <f>AM57+AJ57/1440-AL57/1440</f>
        <v>0.15148148148148147</v>
      </c>
      <c r="AO57" s="18">
        <v>54</v>
      </c>
      <c r="AP57" s="18">
        <v>32</v>
      </c>
      <c r="AQ57" s="18">
        <v>2</v>
      </c>
    </row>
    <row r="58" spans="1:57" ht="18.75" customHeight="1" x14ac:dyDescent="0.2">
      <c r="A58" s="15">
        <v>67</v>
      </c>
      <c r="B58" s="15" t="s">
        <v>292</v>
      </c>
      <c r="C58" s="15" t="s">
        <v>293</v>
      </c>
      <c r="D58" s="15" t="s">
        <v>294</v>
      </c>
      <c r="E58" s="15" t="s">
        <v>295</v>
      </c>
      <c r="F58" s="15" t="s">
        <v>294</v>
      </c>
      <c r="G58" s="15" t="s">
        <v>41</v>
      </c>
      <c r="H58" s="15" t="s">
        <v>136</v>
      </c>
      <c r="I58" s="16">
        <v>0.32708333333333334</v>
      </c>
      <c r="J58" s="17">
        <v>0.3382060185185185</v>
      </c>
      <c r="K58" s="17">
        <v>0.35289351851851852</v>
      </c>
      <c r="L58" s="17">
        <v>0.34908564814814813</v>
      </c>
      <c r="M58" s="17">
        <v>0.35945601851851849</v>
      </c>
      <c r="N58" s="17">
        <v>0.35574074074074075</v>
      </c>
      <c r="O58" s="17">
        <v>0.37540509259259258</v>
      </c>
      <c r="P58" s="17">
        <v>0.38057870370370372</v>
      </c>
      <c r="Q58" s="17">
        <v>0.38442129629629629</v>
      </c>
      <c r="R58" s="17">
        <v>0.39420138888888889</v>
      </c>
      <c r="S58" s="17">
        <v>0.39925925925925926</v>
      </c>
      <c r="T58" s="17">
        <v>0.43428240740740742</v>
      </c>
      <c r="U58" s="17">
        <v>0.43993055555555555</v>
      </c>
      <c r="V58" s="17">
        <v>0.44207175925925923</v>
      </c>
      <c r="W58" s="17">
        <v>0.40952546296296294</v>
      </c>
      <c r="X58" s="17">
        <v>0.41628472222222224</v>
      </c>
      <c r="Y58" s="17">
        <v>0.41927083333333331</v>
      </c>
      <c r="Z58" s="17">
        <v>0.45261574074074074</v>
      </c>
      <c r="AA58" s="17">
        <v>0.45682870370370371</v>
      </c>
      <c r="AB58" s="17">
        <v>0.46130787037037035</v>
      </c>
      <c r="AC58" s="17"/>
      <c r="AD58" s="17"/>
      <c r="AE58" s="17"/>
      <c r="AF58" s="17">
        <v>0.47753472222222221</v>
      </c>
      <c r="AG58" s="17"/>
      <c r="AH58" s="17">
        <v>0.48618055555555556</v>
      </c>
      <c r="AI58" s="18" t="s">
        <v>287</v>
      </c>
      <c r="AJ58" s="19">
        <v>20</v>
      </c>
      <c r="AK58" s="19" t="s">
        <v>185</v>
      </c>
      <c r="AL58" s="19">
        <v>30</v>
      </c>
      <c r="AM58" s="17">
        <f>AH58-I58</f>
        <v>0.15909722222222222</v>
      </c>
      <c r="AN58" s="17">
        <f>AM58+AJ58/1440-AL58/1440</f>
        <v>0.15215277777777778</v>
      </c>
      <c r="AO58" s="18">
        <v>55</v>
      </c>
      <c r="AP58" s="18">
        <v>33</v>
      </c>
      <c r="AQ58" s="18">
        <v>2</v>
      </c>
    </row>
    <row r="59" spans="1:57" ht="18.75" customHeight="1" x14ac:dyDescent="0.2">
      <c r="A59" s="15">
        <v>25</v>
      </c>
      <c r="B59" s="15" t="s">
        <v>296</v>
      </c>
      <c r="C59" s="15" t="s">
        <v>78</v>
      </c>
      <c r="D59" s="15" t="s">
        <v>297</v>
      </c>
      <c r="E59" s="15" t="s">
        <v>298</v>
      </c>
      <c r="F59" s="15" t="s">
        <v>299</v>
      </c>
      <c r="G59" s="15" t="s">
        <v>41</v>
      </c>
      <c r="H59" s="15" t="s">
        <v>42</v>
      </c>
      <c r="I59" s="16">
        <v>0.32708333333333334</v>
      </c>
      <c r="J59" s="17">
        <v>0.33782407407407405</v>
      </c>
      <c r="K59" s="17"/>
      <c r="L59" s="17">
        <v>0.34836805555555556</v>
      </c>
      <c r="M59" s="17">
        <v>0.35121527777777778</v>
      </c>
      <c r="N59" s="17"/>
      <c r="O59" s="17">
        <v>0.37435185185185182</v>
      </c>
      <c r="P59" s="17">
        <v>0.38041666666666668</v>
      </c>
      <c r="Q59" s="17">
        <v>0.3830324074074074</v>
      </c>
      <c r="R59" s="17">
        <v>0.39050925925925928</v>
      </c>
      <c r="S59" s="17">
        <v>0.39355324074074072</v>
      </c>
      <c r="T59" s="17">
        <v>0.40388888888888891</v>
      </c>
      <c r="U59" s="17">
        <v>0.40890046296296295</v>
      </c>
      <c r="V59" s="17">
        <v>0.41106481481481483</v>
      </c>
      <c r="W59" s="17">
        <v>0.42053240740740738</v>
      </c>
      <c r="X59" s="17">
        <v>0.43078703703703702</v>
      </c>
      <c r="Y59" s="17">
        <v>0.43473379629629627</v>
      </c>
      <c r="Z59" s="17">
        <v>0.43797453703703704</v>
      </c>
      <c r="AA59" s="17">
        <v>0.4481134259259259</v>
      </c>
      <c r="AB59" s="17">
        <v>0.45243055555555556</v>
      </c>
      <c r="AC59" s="17"/>
      <c r="AD59" s="17">
        <v>0.47858796296296297</v>
      </c>
      <c r="AE59" s="17">
        <v>0.48866898148148147</v>
      </c>
      <c r="AF59" s="17">
        <v>0.49579861111111112</v>
      </c>
      <c r="AG59" s="17">
        <v>0.50295138888888891</v>
      </c>
      <c r="AH59" s="17">
        <v>0.50597222222222227</v>
      </c>
      <c r="AI59" s="18" t="s">
        <v>300</v>
      </c>
      <c r="AJ59" s="19">
        <v>20</v>
      </c>
      <c r="AK59" s="19" t="s">
        <v>301</v>
      </c>
      <c r="AL59" s="19">
        <v>50</v>
      </c>
      <c r="AM59" s="17">
        <f>AH59-I59</f>
        <v>0.17888888888888893</v>
      </c>
      <c r="AN59" s="17">
        <f>AM59+AJ59/1440-AL59/1440</f>
        <v>0.15805555555555562</v>
      </c>
      <c r="AO59" s="18">
        <v>56</v>
      </c>
      <c r="AP59" s="18">
        <v>34</v>
      </c>
      <c r="AQ59" s="18">
        <v>30</v>
      </c>
    </row>
    <row r="60" spans="1:57" ht="18.75" customHeight="1" x14ac:dyDescent="0.2">
      <c r="A60" s="15">
        <v>29</v>
      </c>
      <c r="B60" s="15" t="s">
        <v>302</v>
      </c>
      <c r="C60" s="15" t="s">
        <v>303</v>
      </c>
      <c r="D60" s="15" t="s">
        <v>304</v>
      </c>
      <c r="E60" s="15" t="s">
        <v>305</v>
      </c>
      <c r="F60" s="15" t="s">
        <v>306</v>
      </c>
      <c r="G60" s="15" t="s">
        <v>58</v>
      </c>
      <c r="H60" s="15" t="s">
        <v>42</v>
      </c>
      <c r="I60" s="16">
        <v>0.32708333333333334</v>
      </c>
      <c r="J60" s="17">
        <v>0.4604050925925926</v>
      </c>
      <c r="K60" s="17"/>
      <c r="L60" s="17"/>
      <c r="M60" s="17">
        <v>0.47114583333333332</v>
      </c>
      <c r="N60" s="17">
        <v>0.4745949074074074</v>
      </c>
      <c r="O60" s="17">
        <v>0.49460648148148151</v>
      </c>
      <c r="P60" s="17">
        <v>0.50202546296296291</v>
      </c>
      <c r="Q60" s="17">
        <v>0.44560185185185186</v>
      </c>
      <c r="R60" s="17">
        <v>0.33769675925925924</v>
      </c>
      <c r="S60" s="17">
        <v>0.34747685185185184</v>
      </c>
      <c r="T60" s="17">
        <v>0.35819444444444443</v>
      </c>
      <c r="U60" s="17">
        <v>0.36236111111111113</v>
      </c>
      <c r="V60" s="17">
        <v>0.36431712962962964</v>
      </c>
      <c r="W60" s="17">
        <v>0.37766203703703705</v>
      </c>
      <c r="X60" s="17">
        <v>0.38269675925925928</v>
      </c>
      <c r="Y60" s="17">
        <v>0.38453703703703701</v>
      </c>
      <c r="Z60" s="17">
        <v>0.39504629629629628</v>
      </c>
      <c r="AA60" s="17">
        <v>0.39856481481481482</v>
      </c>
      <c r="AB60" s="17">
        <v>0.40335648148148145</v>
      </c>
      <c r="AC60" s="17">
        <v>0.41607638888888887</v>
      </c>
      <c r="AD60" s="17"/>
      <c r="AE60" s="17"/>
      <c r="AF60" s="17">
        <v>0.43710648148148146</v>
      </c>
      <c r="AG60" s="17">
        <v>0.44268518518518518</v>
      </c>
      <c r="AH60" s="17">
        <v>0.50806712962962963</v>
      </c>
      <c r="AI60" s="18"/>
      <c r="AJ60" s="19">
        <v>0</v>
      </c>
      <c r="AK60" s="19" t="s">
        <v>307</v>
      </c>
      <c r="AL60" s="19">
        <v>30</v>
      </c>
      <c r="AM60" s="17">
        <f>AH60-I60</f>
        <v>0.1809837962962963</v>
      </c>
      <c r="AN60" s="17">
        <f>AM60+AJ60/1440-AL60/1440</f>
        <v>0.16015046296296295</v>
      </c>
      <c r="AO60" s="18">
        <v>57</v>
      </c>
      <c r="AP60" s="18">
        <v>19</v>
      </c>
      <c r="AQ60" s="18">
        <v>16</v>
      </c>
    </row>
    <row r="61" spans="1:57" ht="18.75" customHeight="1" x14ac:dyDescent="0.2">
      <c r="A61" s="15">
        <v>19</v>
      </c>
      <c r="B61" s="15" t="s">
        <v>308</v>
      </c>
      <c r="C61" s="15" t="s">
        <v>309</v>
      </c>
      <c r="D61" s="15" t="s">
        <v>310</v>
      </c>
      <c r="E61" s="15" t="s">
        <v>311</v>
      </c>
      <c r="F61" s="15" t="s">
        <v>312</v>
      </c>
      <c r="G61" s="15" t="s">
        <v>41</v>
      </c>
      <c r="H61" s="15" t="s">
        <v>42</v>
      </c>
      <c r="I61" s="16">
        <v>0.32708333333333334</v>
      </c>
      <c r="J61" s="17">
        <v>0.46960648148148149</v>
      </c>
      <c r="K61" s="17"/>
      <c r="L61" s="17"/>
      <c r="M61" s="17">
        <v>0.48067129629629629</v>
      </c>
      <c r="N61" s="17">
        <v>0.48252314814814817</v>
      </c>
      <c r="O61" s="17"/>
      <c r="P61" s="17">
        <v>0.50815972222222228</v>
      </c>
      <c r="Q61" s="17">
        <v>0.4525925925925926</v>
      </c>
      <c r="R61" s="17">
        <v>0.33781250000000002</v>
      </c>
      <c r="S61" s="17">
        <v>0.34138888888888891</v>
      </c>
      <c r="T61" s="17">
        <v>0.35793981481481479</v>
      </c>
      <c r="U61" s="17">
        <v>0.36325231481481479</v>
      </c>
      <c r="V61" s="17">
        <v>0.3664236111111111</v>
      </c>
      <c r="W61" s="17">
        <v>0.39123842592592595</v>
      </c>
      <c r="X61" s="17">
        <v>0.38624999999999998</v>
      </c>
      <c r="Y61" s="17">
        <v>0.3825115740740741</v>
      </c>
      <c r="Z61" s="17">
        <v>0.39809027777777778</v>
      </c>
      <c r="AA61" s="17">
        <v>0.40187499999999998</v>
      </c>
      <c r="AB61" s="17">
        <v>0.40657407407407409</v>
      </c>
      <c r="AC61" s="17">
        <v>0.41627314814814814</v>
      </c>
      <c r="AD61" s="17"/>
      <c r="AE61" s="17">
        <v>0.44434027777777779</v>
      </c>
      <c r="AF61" s="17">
        <v>0.43589120370370371</v>
      </c>
      <c r="AG61" s="17">
        <v>0.44939814814814816</v>
      </c>
      <c r="AH61" s="17">
        <v>0.51188657407407412</v>
      </c>
      <c r="AI61" s="18" t="s">
        <v>313</v>
      </c>
      <c r="AJ61" s="19">
        <v>20</v>
      </c>
      <c r="AK61" s="19" t="s">
        <v>314</v>
      </c>
      <c r="AL61" s="19">
        <v>50</v>
      </c>
      <c r="AM61" s="17">
        <f>AH61-I61</f>
        <v>0.18480324074074078</v>
      </c>
      <c r="AN61" s="17">
        <f>AM61+AJ61/1440-AL61/1440</f>
        <v>0.16396990740740747</v>
      </c>
      <c r="AO61" s="18">
        <v>58</v>
      </c>
      <c r="AP61" s="18">
        <v>35</v>
      </c>
      <c r="AQ61" s="18">
        <v>31</v>
      </c>
    </row>
    <row r="62" spans="1:57" ht="18.75" customHeight="1" x14ac:dyDescent="0.2">
      <c r="A62" s="15">
        <v>73</v>
      </c>
      <c r="B62" s="15" t="s">
        <v>315</v>
      </c>
      <c r="C62" s="15" t="s">
        <v>316</v>
      </c>
      <c r="D62" s="15" t="s">
        <v>317</v>
      </c>
      <c r="E62" s="15" t="s">
        <v>318</v>
      </c>
      <c r="F62" s="15" t="s">
        <v>319</v>
      </c>
      <c r="G62" s="15" t="s">
        <v>41</v>
      </c>
      <c r="H62" s="15" t="s">
        <v>42</v>
      </c>
      <c r="I62" s="16">
        <v>0.32708333333333334</v>
      </c>
      <c r="J62" s="17">
        <v>0.34004629629629629</v>
      </c>
      <c r="K62" s="17">
        <v>0.3565740740740741</v>
      </c>
      <c r="L62" s="17">
        <v>0.35328703703703701</v>
      </c>
      <c r="M62" s="17">
        <v>0.36363425925925924</v>
      </c>
      <c r="N62" s="17">
        <v>0.36097222222222225</v>
      </c>
      <c r="O62" s="17">
        <v>0.38017361111111109</v>
      </c>
      <c r="P62" s="17">
        <v>0.38973379629629629</v>
      </c>
      <c r="Q62" s="17">
        <v>0.39447916666666666</v>
      </c>
      <c r="R62" s="17">
        <v>0.41236111111111112</v>
      </c>
      <c r="S62" s="17">
        <v>0.42140046296296296</v>
      </c>
      <c r="T62" s="17">
        <v>0.47820601851851852</v>
      </c>
      <c r="U62" s="17">
        <v>0.47300925925925924</v>
      </c>
      <c r="V62" s="17">
        <v>0.47012731481481479</v>
      </c>
      <c r="W62" s="17">
        <v>0.43116898148148147</v>
      </c>
      <c r="X62" s="17">
        <v>0.44927083333333334</v>
      </c>
      <c r="Y62" s="17">
        <v>0.43679398148148146</v>
      </c>
      <c r="Z62" s="17">
        <v>0.48821759259259262</v>
      </c>
      <c r="AA62" s="17">
        <v>0.49328703703703702</v>
      </c>
      <c r="AB62" s="17">
        <v>0.49916666666666665</v>
      </c>
      <c r="AC62" s="17">
        <v>0.51083333333333336</v>
      </c>
      <c r="AD62" s="17">
        <v>0.52550925925925929</v>
      </c>
      <c r="AE62" s="17">
        <v>0.53744212962962967</v>
      </c>
      <c r="AF62" s="17">
        <v>0.54180555555555554</v>
      </c>
      <c r="AG62" s="17">
        <v>0.54840277777777779</v>
      </c>
      <c r="AH62" s="17">
        <v>0.55056712962962961</v>
      </c>
      <c r="AI62" s="18"/>
      <c r="AJ62" s="19">
        <v>0</v>
      </c>
      <c r="AK62" s="19" t="s">
        <v>43</v>
      </c>
      <c r="AL62" s="19">
        <v>80</v>
      </c>
      <c r="AM62" s="17">
        <f>AH62-I62</f>
        <v>0.22348379629629628</v>
      </c>
      <c r="AN62" s="17">
        <f>AM62+AJ62/1440-AL62/1440</f>
        <v>0.16792824074074073</v>
      </c>
      <c r="AO62" s="18">
        <v>59</v>
      </c>
      <c r="AP62" s="18">
        <v>36</v>
      </c>
      <c r="AQ62" s="18">
        <v>32</v>
      </c>
    </row>
    <row r="63" spans="1:57" ht="18.75" customHeight="1" x14ac:dyDescent="0.2">
      <c r="A63" s="15">
        <v>71</v>
      </c>
      <c r="B63" s="15" t="s">
        <v>320</v>
      </c>
      <c r="C63" s="15" t="s">
        <v>321</v>
      </c>
      <c r="D63" s="15" t="s">
        <v>322</v>
      </c>
      <c r="E63" s="15" t="s">
        <v>323</v>
      </c>
      <c r="F63" s="15" t="s">
        <v>324</v>
      </c>
      <c r="G63" s="15" t="s">
        <v>41</v>
      </c>
      <c r="H63" s="15" t="s">
        <v>42</v>
      </c>
      <c r="I63" s="16">
        <v>0.32708333333333334</v>
      </c>
      <c r="J63" s="16">
        <v>0.34215277777777775</v>
      </c>
      <c r="K63" s="16">
        <v>0.36421296296296296</v>
      </c>
      <c r="L63" s="16">
        <v>0.37002314814814813</v>
      </c>
      <c r="M63" s="16">
        <v>0.35637731481481483</v>
      </c>
      <c r="N63" s="16">
        <v>0.3613425925925926</v>
      </c>
      <c r="O63" s="16">
        <v>0.38793981481481482</v>
      </c>
      <c r="P63" s="16">
        <v>0.39297453703703705</v>
      </c>
      <c r="Q63" s="16">
        <v>0.3966898148148148</v>
      </c>
      <c r="R63" s="16">
        <v>0.41001157407407407</v>
      </c>
      <c r="S63" s="16">
        <v>0.41486111111111112</v>
      </c>
      <c r="T63" s="16">
        <v>0.45721064814814816</v>
      </c>
      <c r="U63" s="16">
        <v>0.46184027777777775</v>
      </c>
      <c r="V63" s="16">
        <v>0.4642013888888889</v>
      </c>
      <c r="W63" s="16">
        <v>0.42619212962962966</v>
      </c>
      <c r="X63" s="16">
        <v>0.43364583333333334</v>
      </c>
      <c r="Y63" s="16">
        <v>0.43755787037037036</v>
      </c>
      <c r="Z63" s="16">
        <v>0.47604166666666664</v>
      </c>
      <c r="AA63" s="16">
        <v>0.48354166666666665</v>
      </c>
      <c r="AB63" s="16">
        <v>0.48994212962962963</v>
      </c>
      <c r="AC63" s="16">
        <v>0.51059027777777777</v>
      </c>
      <c r="AD63" s="16">
        <v>0.52695601851851848</v>
      </c>
      <c r="AE63" s="16">
        <v>0.53552083333333333</v>
      </c>
      <c r="AF63" s="16">
        <v>0.5405092592592593</v>
      </c>
      <c r="AG63" s="16">
        <v>0.54818287037037039</v>
      </c>
      <c r="AH63" s="16">
        <v>0.55087962962962966</v>
      </c>
      <c r="AI63" s="18"/>
      <c r="AJ63" s="18">
        <v>0</v>
      </c>
      <c r="AK63" s="18" t="s">
        <v>43</v>
      </c>
      <c r="AL63" s="18">
        <v>80</v>
      </c>
      <c r="AM63" s="17">
        <f>AH63-I63</f>
        <v>0.22379629629629633</v>
      </c>
      <c r="AN63" s="17">
        <f>AM63+AJ63/1440-AL63/1440</f>
        <v>0.16824074074074077</v>
      </c>
      <c r="AO63" s="18">
        <v>60</v>
      </c>
      <c r="AP63" s="18">
        <v>37</v>
      </c>
      <c r="AQ63" s="18">
        <v>33</v>
      </c>
    </row>
    <row r="64" spans="1:57" ht="18.75" customHeight="1" x14ac:dyDescent="0.2">
      <c r="A64" s="15">
        <v>50</v>
      </c>
      <c r="B64" s="15" t="s">
        <v>325</v>
      </c>
      <c r="C64" s="15" t="s">
        <v>326</v>
      </c>
      <c r="D64" s="15" t="s">
        <v>327</v>
      </c>
      <c r="E64" s="15" t="s">
        <v>328</v>
      </c>
      <c r="F64" s="15" t="s">
        <v>329</v>
      </c>
      <c r="G64" s="15" t="s">
        <v>41</v>
      </c>
      <c r="H64" s="15" t="s">
        <v>42</v>
      </c>
      <c r="I64" s="16">
        <v>0.32708333333333334</v>
      </c>
      <c r="J64" s="17">
        <v>0.34052083333333333</v>
      </c>
      <c r="K64" s="17">
        <v>0.35660879629629627</v>
      </c>
      <c r="L64" s="17">
        <v>0.35325231481481484</v>
      </c>
      <c r="M64" s="17">
        <v>0.36354166666666665</v>
      </c>
      <c r="N64" s="17">
        <v>0.36121527777777779</v>
      </c>
      <c r="O64" s="17">
        <v>0.37979166666666669</v>
      </c>
      <c r="P64" s="17">
        <v>0.38984953703703706</v>
      </c>
      <c r="Q64" s="17">
        <v>0.39315972222222223</v>
      </c>
      <c r="R64" s="17">
        <v>0.40696759259259258</v>
      </c>
      <c r="S64" s="17">
        <v>0.41597222222222224</v>
      </c>
      <c r="T64" s="17">
        <v>0.46541666666666665</v>
      </c>
      <c r="U64" s="17">
        <v>0.47238425925925925</v>
      </c>
      <c r="V64" s="17">
        <v>0.47560185185185183</v>
      </c>
      <c r="W64" s="17">
        <v>0.42914351851851851</v>
      </c>
      <c r="X64" s="17">
        <v>0.43987268518518519</v>
      </c>
      <c r="Y64" s="17">
        <v>0.44284722222222223</v>
      </c>
      <c r="Z64" s="17">
        <v>0.48613425925925924</v>
      </c>
      <c r="AA64" s="17">
        <v>0.49115740740740743</v>
      </c>
      <c r="AB64" s="17">
        <v>0.49743055555555554</v>
      </c>
      <c r="AC64" s="17">
        <v>0.51116898148148149</v>
      </c>
      <c r="AD64" s="17">
        <v>0.52559027777777778</v>
      </c>
      <c r="AE64" s="17">
        <v>0.53668981481481481</v>
      </c>
      <c r="AF64" s="17">
        <v>0.5420949074074074</v>
      </c>
      <c r="AG64" s="17">
        <v>0.55101851851851846</v>
      </c>
      <c r="AH64" s="17">
        <v>0.55326388888888889</v>
      </c>
      <c r="AI64" s="18"/>
      <c r="AJ64" s="19">
        <v>0</v>
      </c>
      <c r="AK64" s="19" t="s">
        <v>43</v>
      </c>
      <c r="AL64" s="19">
        <v>80</v>
      </c>
      <c r="AM64" s="17">
        <f>AH64-I64</f>
        <v>0.22618055555555555</v>
      </c>
      <c r="AN64" s="17">
        <f>AM64+AJ64/1440-AL64/1440</f>
        <v>0.170625</v>
      </c>
      <c r="AO64" s="18">
        <v>61</v>
      </c>
      <c r="AP64" s="18">
        <v>38</v>
      </c>
      <c r="AQ64" s="18">
        <v>34</v>
      </c>
    </row>
    <row r="65" spans="1:59" ht="18.75" customHeight="1" x14ac:dyDescent="0.2">
      <c r="A65" s="15">
        <v>15</v>
      </c>
      <c r="B65" s="15" t="s">
        <v>330</v>
      </c>
      <c r="C65" s="15" t="s">
        <v>331</v>
      </c>
      <c r="D65" s="15" t="s">
        <v>332</v>
      </c>
      <c r="E65" s="15" t="s">
        <v>333</v>
      </c>
      <c r="F65" s="15" t="s">
        <v>334</v>
      </c>
      <c r="G65" s="15" t="s">
        <v>69</v>
      </c>
      <c r="H65" s="15" t="s">
        <v>94</v>
      </c>
      <c r="I65" s="16">
        <v>0.32708333333333334</v>
      </c>
      <c r="J65" s="16">
        <v>0.47886574074074073</v>
      </c>
      <c r="K65" s="16"/>
      <c r="L65" s="16"/>
      <c r="M65" s="16">
        <v>0.49365740740740743</v>
      </c>
      <c r="N65" s="16">
        <v>0.50460648148148146</v>
      </c>
      <c r="O65" s="16">
        <v>0.52967592592592594</v>
      </c>
      <c r="P65" s="16">
        <v>0.53626157407407404</v>
      </c>
      <c r="Q65" s="16">
        <v>0.46400462962962963</v>
      </c>
      <c r="R65" s="16">
        <v>0.33775462962962965</v>
      </c>
      <c r="S65" s="16">
        <v>0.34304398148148146</v>
      </c>
      <c r="T65" s="16">
        <v>0.36314814814814816</v>
      </c>
      <c r="U65" s="16">
        <v>0.35824074074074075</v>
      </c>
      <c r="V65" s="16">
        <v>0.35560185185185184</v>
      </c>
      <c r="W65" s="16">
        <v>0.39149305555555558</v>
      </c>
      <c r="X65" s="16">
        <v>0.38628472222222221</v>
      </c>
      <c r="Y65" s="16">
        <v>0.38180555555555556</v>
      </c>
      <c r="Z65" s="16">
        <v>0.40295138888888887</v>
      </c>
      <c r="AA65" s="16">
        <v>0.40732638888888889</v>
      </c>
      <c r="AB65" s="16">
        <v>0.4120949074074074</v>
      </c>
      <c r="AC65" s="16">
        <v>0.42505787037037035</v>
      </c>
      <c r="AD65" s="16">
        <v>0.44297453703703704</v>
      </c>
      <c r="AE65" s="16"/>
      <c r="AF65" s="16">
        <v>0.44946759259259261</v>
      </c>
      <c r="AG65" s="16">
        <v>0.46164351851851854</v>
      </c>
      <c r="AH65" s="16">
        <v>0.54077546296296297</v>
      </c>
      <c r="AI65" s="18"/>
      <c r="AJ65" s="18">
        <v>0</v>
      </c>
      <c r="AK65" s="18" t="s">
        <v>335</v>
      </c>
      <c r="AL65" s="18">
        <v>40</v>
      </c>
      <c r="AM65" s="17">
        <f>AH65-I65</f>
        <v>0.21369212962962963</v>
      </c>
      <c r="AN65" s="17">
        <f>AM65+AJ65/1440-AL65/1440</f>
        <v>0.18591435185185184</v>
      </c>
      <c r="AO65" s="18">
        <v>62</v>
      </c>
      <c r="AP65" s="18">
        <v>5</v>
      </c>
      <c r="AQ65" s="18">
        <v>1</v>
      </c>
    </row>
    <row r="66" spans="1:59" ht="18.75" customHeight="1" x14ac:dyDescent="0.2">
      <c r="A66" s="15">
        <v>66</v>
      </c>
      <c r="B66" s="15" t="s">
        <v>336</v>
      </c>
      <c r="C66" s="15" t="s">
        <v>337</v>
      </c>
      <c r="D66" s="15" t="s">
        <v>294</v>
      </c>
      <c r="E66" s="15" t="s">
        <v>338</v>
      </c>
      <c r="F66" s="15" t="s">
        <v>339</v>
      </c>
      <c r="G66" s="15" t="s">
        <v>58</v>
      </c>
      <c r="H66" s="15" t="s">
        <v>42</v>
      </c>
      <c r="I66" s="16">
        <v>0.32708333333333334</v>
      </c>
      <c r="J66" s="17">
        <v>0.34219907407407407</v>
      </c>
      <c r="K66" s="17"/>
      <c r="L66" s="17"/>
      <c r="M66" s="17">
        <v>0.36988425925925927</v>
      </c>
      <c r="N66" s="17">
        <v>0.36646990740740742</v>
      </c>
      <c r="O66" s="17">
        <v>0.38982638888888888</v>
      </c>
      <c r="P66" s="17">
        <v>0.39636574074074077</v>
      </c>
      <c r="Q66" s="17">
        <v>0.40130787037037036</v>
      </c>
      <c r="R66" s="17">
        <v>0.42229166666666668</v>
      </c>
      <c r="S66" s="17">
        <v>0.42962962962962964</v>
      </c>
      <c r="T66" s="17">
        <v>0.44292824074074072</v>
      </c>
      <c r="U66" s="17">
        <v>0.44788194444444446</v>
      </c>
      <c r="V66" s="17">
        <v>0.44987268518518519</v>
      </c>
      <c r="W66" s="17">
        <v>0.46386574074074072</v>
      </c>
      <c r="X66" s="17"/>
      <c r="Y66" s="17">
        <v>0.47233796296296299</v>
      </c>
      <c r="Z66" s="17">
        <v>0.47688657407407409</v>
      </c>
      <c r="AA66" s="17">
        <v>0.49062499999999998</v>
      </c>
      <c r="AB66" s="17">
        <v>0.49758101851851849</v>
      </c>
      <c r="AC66" s="17"/>
      <c r="AD66" s="17"/>
      <c r="AE66" s="17"/>
      <c r="AF66" s="17">
        <v>0.50399305555555551</v>
      </c>
      <c r="AG66" s="17">
        <v>0.51449074074074075</v>
      </c>
      <c r="AH66" s="17">
        <v>0.51649305555555558</v>
      </c>
      <c r="AI66" s="18"/>
      <c r="AJ66" s="19">
        <v>0</v>
      </c>
      <c r="AK66" s="19"/>
      <c r="AL66" s="19"/>
      <c r="AM66" s="17">
        <f>AH66-I66</f>
        <v>0.18940972222222224</v>
      </c>
      <c r="AN66" s="17">
        <f>AM66+AJ66/1440-AL66/1440</f>
        <v>0.18940972222222224</v>
      </c>
      <c r="AO66" s="18">
        <v>63</v>
      </c>
      <c r="AP66" s="18">
        <v>20</v>
      </c>
      <c r="AQ66" s="18">
        <v>17</v>
      </c>
    </row>
    <row r="67" spans="1:59" ht="18.75" customHeight="1" x14ac:dyDescent="0.2">
      <c r="A67" s="15">
        <v>36</v>
      </c>
      <c r="B67" s="15" t="s">
        <v>340</v>
      </c>
      <c r="C67" s="15" t="s">
        <v>341</v>
      </c>
      <c r="D67" s="15" t="s">
        <v>342</v>
      </c>
      <c r="E67" s="15" t="s">
        <v>343</v>
      </c>
      <c r="F67" s="15" t="s">
        <v>344</v>
      </c>
      <c r="G67" s="15" t="s">
        <v>58</v>
      </c>
      <c r="H67" s="15" t="s">
        <v>42</v>
      </c>
      <c r="I67" s="16">
        <v>0.32708333333333334</v>
      </c>
      <c r="J67" s="17">
        <v>0.49839120370370371</v>
      </c>
      <c r="K67" s="17"/>
      <c r="L67" s="17"/>
      <c r="M67" s="17">
        <v>0.51414351851851847</v>
      </c>
      <c r="N67" s="17">
        <v>0.52109953703703704</v>
      </c>
      <c r="O67" s="17">
        <v>0.54745370370370372</v>
      </c>
      <c r="P67" s="17">
        <v>0.55521990740740745</v>
      </c>
      <c r="Q67" s="17">
        <v>0.4783101851851852</v>
      </c>
      <c r="R67" s="17">
        <v>0.34347222222222223</v>
      </c>
      <c r="S67" s="17">
        <v>0.35123842592592591</v>
      </c>
      <c r="T67" s="17">
        <v>0.36232638888888891</v>
      </c>
      <c r="U67" s="17">
        <v>0.36721064814814813</v>
      </c>
      <c r="V67" s="17">
        <v>0.36936342592592591</v>
      </c>
      <c r="W67" s="17">
        <v>0.37990740740740742</v>
      </c>
      <c r="X67" s="17">
        <v>0.38976851851851851</v>
      </c>
      <c r="Y67" s="17">
        <v>0.39287037037037037</v>
      </c>
      <c r="Z67" s="17">
        <v>0.40692129629629631</v>
      </c>
      <c r="AA67" s="17">
        <v>0.41196759259259258</v>
      </c>
      <c r="AB67" s="17">
        <v>0.4192939814814815</v>
      </c>
      <c r="AC67" s="17">
        <v>0.43281249999999999</v>
      </c>
      <c r="AD67" s="17">
        <v>0.45075231481481481</v>
      </c>
      <c r="AE67" s="17">
        <v>0.46197916666666666</v>
      </c>
      <c r="AF67" s="17">
        <v>0.46770833333333334</v>
      </c>
      <c r="AG67" s="17">
        <v>0.47582175925925924</v>
      </c>
      <c r="AH67" s="17">
        <v>0.56070601851851853</v>
      </c>
      <c r="AI67" s="18"/>
      <c r="AJ67" s="19">
        <v>0</v>
      </c>
      <c r="AK67" s="19" t="s">
        <v>345</v>
      </c>
      <c r="AL67" s="19">
        <v>60</v>
      </c>
      <c r="AM67" s="17">
        <f>AH67-I67</f>
        <v>0.2336226851851852</v>
      </c>
      <c r="AN67" s="17">
        <f>AM67+AJ67/1440-AL67/1440</f>
        <v>0.19195601851851854</v>
      </c>
      <c r="AO67" s="18">
        <v>64</v>
      </c>
      <c r="AP67" s="18">
        <v>21</v>
      </c>
      <c r="AQ67" s="18">
        <v>18</v>
      </c>
    </row>
    <row r="68" spans="1:59" ht="18.75" customHeight="1" x14ac:dyDescent="0.2">
      <c r="A68" s="15">
        <v>9</v>
      </c>
      <c r="B68" s="15" t="s">
        <v>346</v>
      </c>
      <c r="C68" s="15" t="s">
        <v>347</v>
      </c>
      <c r="D68" s="15" t="s">
        <v>310</v>
      </c>
      <c r="E68" s="15" t="s">
        <v>213</v>
      </c>
      <c r="F68" s="15" t="s">
        <v>310</v>
      </c>
      <c r="G68" s="15" t="s">
        <v>58</v>
      </c>
      <c r="H68" s="15" t="s">
        <v>42</v>
      </c>
      <c r="I68" s="16">
        <v>0.32708333333333334</v>
      </c>
      <c r="J68" s="17">
        <v>0.49820601851851853</v>
      </c>
      <c r="K68" s="17">
        <v>0.52513888888888893</v>
      </c>
      <c r="L68" s="17">
        <v>0.53109953703703705</v>
      </c>
      <c r="M68" s="17">
        <v>0.51526620370370368</v>
      </c>
      <c r="N68" s="17">
        <v>0.52097222222222217</v>
      </c>
      <c r="O68" s="17">
        <v>0.56328703703703709</v>
      </c>
      <c r="P68" s="17">
        <v>0.57113425925925931</v>
      </c>
      <c r="Q68" s="17">
        <v>0.48252314814814817</v>
      </c>
      <c r="R68" s="17">
        <v>0.34145833333333331</v>
      </c>
      <c r="S68" s="17">
        <v>0.34767361111111111</v>
      </c>
      <c r="T68" s="17">
        <v>0.36040509259259257</v>
      </c>
      <c r="U68" s="17">
        <v>0.36464120370370373</v>
      </c>
      <c r="V68" s="17">
        <v>0.36666666666666664</v>
      </c>
      <c r="W68" s="17">
        <v>0.37887731481481479</v>
      </c>
      <c r="X68" s="17">
        <v>0.39111111111111113</v>
      </c>
      <c r="Y68" s="17">
        <v>0.39473379629629629</v>
      </c>
      <c r="Z68" s="17">
        <v>0.39836805555555554</v>
      </c>
      <c r="AA68" s="17">
        <v>0.41309027777777779</v>
      </c>
      <c r="AB68" s="17">
        <v>0.41944444444444445</v>
      </c>
      <c r="AC68" s="17">
        <v>0.43247685185185186</v>
      </c>
      <c r="AD68" s="17">
        <v>0.4536574074074074</v>
      </c>
      <c r="AE68" s="17">
        <v>0.46605324074074073</v>
      </c>
      <c r="AF68" s="17">
        <v>0.47202546296296294</v>
      </c>
      <c r="AG68" s="17">
        <v>0.47964120370370372</v>
      </c>
      <c r="AH68" s="17">
        <v>0.57732638888888888</v>
      </c>
      <c r="AI68" s="18"/>
      <c r="AJ68" s="19">
        <v>0</v>
      </c>
      <c r="AK68" s="19" t="s">
        <v>43</v>
      </c>
      <c r="AL68" s="19">
        <v>80</v>
      </c>
      <c r="AM68" s="17">
        <f>AH68-I68</f>
        <v>0.25024305555555554</v>
      </c>
      <c r="AN68" s="17">
        <f>AM68+AJ68/1440-AL68/1440</f>
        <v>0.19468749999999999</v>
      </c>
      <c r="AO68" s="18">
        <v>65</v>
      </c>
      <c r="AP68" s="18">
        <v>22</v>
      </c>
      <c r="AQ68" s="18">
        <v>19</v>
      </c>
    </row>
    <row r="69" spans="1:59" ht="18.75" customHeight="1" x14ac:dyDescent="0.2">
      <c r="A69" s="15">
        <v>22</v>
      </c>
      <c r="B69" s="15" t="s">
        <v>348</v>
      </c>
      <c r="C69" s="15" t="s">
        <v>349</v>
      </c>
      <c r="D69" s="15" t="s">
        <v>350</v>
      </c>
      <c r="E69" s="15" t="s">
        <v>192</v>
      </c>
      <c r="F69" s="15" t="s">
        <v>351</v>
      </c>
      <c r="G69" s="15" t="s">
        <v>69</v>
      </c>
      <c r="H69" s="15" t="s">
        <v>42</v>
      </c>
      <c r="I69" s="16">
        <v>0.32708333333333334</v>
      </c>
      <c r="J69" s="17">
        <v>0.47743055555555558</v>
      </c>
      <c r="K69" s="17">
        <v>0.49678240740740742</v>
      </c>
      <c r="L69" s="17">
        <v>0.50706018518518514</v>
      </c>
      <c r="M69" s="17">
        <v>0.49103009259259262</v>
      </c>
      <c r="N69" s="17">
        <v>0.49399305555555556</v>
      </c>
      <c r="O69" s="17">
        <v>0.52817129629629633</v>
      </c>
      <c r="P69" s="17">
        <v>0.53616898148148151</v>
      </c>
      <c r="Q69" s="17"/>
      <c r="R69" s="17"/>
      <c r="S69" s="17">
        <v>0.34160879629629631</v>
      </c>
      <c r="T69" s="17">
        <v>0.35508101851851853</v>
      </c>
      <c r="U69" s="17">
        <v>0.35997685185185185</v>
      </c>
      <c r="V69" s="17">
        <v>0.36204861111111108</v>
      </c>
      <c r="W69" s="17">
        <v>0.37335648148148148</v>
      </c>
      <c r="X69" s="17">
        <v>0.38138888888888889</v>
      </c>
      <c r="Y69" s="17">
        <v>0.38447916666666665</v>
      </c>
      <c r="Z69" s="17">
        <v>0.38847222222222222</v>
      </c>
      <c r="AA69" s="17">
        <v>0.40150462962962963</v>
      </c>
      <c r="AB69" s="17">
        <v>0.40630787037037036</v>
      </c>
      <c r="AC69" s="17">
        <v>0.41885416666666669</v>
      </c>
      <c r="AD69" s="17">
        <v>0.43796296296296294</v>
      </c>
      <c r="AE69" s="17"/>
      <c r="AF69" s="17">
        <v>0.44467592592592592</v>
      </c>
      <c r="AG69" s="17">
        <v>0.45143518518518516</v>
      </c>
      <c r="AH69" s="17">
        <v>0.54056712962962961</v>
      </c>
      <c r="AI69" s="18" t="s">
        <v>352</v>
      </c>
      <c r="AJ69" s="19">
        <v>40</v>
      </c>
      <c r="AK69" s="19" t="s">
        <v>198</v>
      </c>
      <c r="AL69" s="19">
        <v>60</v>
      </c>
      <c r="AM69" s="17">
        <f>AH69-I69</f>
        <v>0.21348379629629627</v>
      </c>
      <c r="AN69" s="17">
        <f>AM69+AJ69/1440-AL69/1440</f>
        <v>0.1995949074074074</v>
      </c>
      <c r="AO69" s="18">
        <v>66</v>
      </c>
      <c r="AP69" s="18">
        <v>6</v>
      </c>
      <c r="AQ69" s="18">
        <v>5</v>
      </c>
    </row>
    <row r="70" spans="1:59" ht="18.75" customHeight="1" x14ac:dyDescent="0.2">
      <c r="A70" s="15">
        <v>53</v>
      </c>
      <c r="B70" s="15" t="s">
        <v>353</v>
      </c>
      <c r="C70" s="15" t="s">
        <v>354</v>
      </c>
      <c r="D70" s="15" t="s">
        <v>355</v>
      </c>
      <c r="E70" s="15" t="s">
        <v>356</v>
      </c>
      <c r="F70" s="15" t="s">
        <v>357</v>
      </c>
      <c r="G70" s="15" t="s">
        <v>41</v>
      </c>
      <c r="H70" s="15" t="s">
        <v>42</v>
      </c>
      <c r="I70" s="16">
        <v>0.32708333333333334</v>
      </c>
      <c r="J70" s="17">
        <v>0.34103009259259259</v>
      </c>
      <c r="K70" s="17">
        <v>0.36896990740740743</v>
      </c>
      <c r="L70" s="17">
        <v>0.35334490740740743</v>
      </c>
      <c r="M70" s="17">
        <v>0.37215277777777778</v>
      </c>
      <c r="N70" s="17">
        <v>0.35704861111111114</v>
      </c>
      <c r="O70" s="17">
        <v>0.38824074074074072</v>
      </c>
      <c r="P70" s="17">
        <v>0.3959375</v>
      </c>
      <c r="Q70" s="17">
        <v>0.40043981481481483</v>
      </c>
      <c r="R70" s="17">
        <v>0.42295138888888889</v>
      </c>
      <c r="S70" s="17">
        <v>0.43216435185185187</v>
      </c>
      <c r="T70" s="17">
        <v>0.45968750000000003</v>
      </c>
      <c r="U70" s="17">
        <v>0.46739583333333334</v>
      </c>
      <c r="V70" s="17">
        <v>0.4704861111111111</v>
      </c>
      <c r="W70" s="17">
        <v>0.48671296296296296</v>
      </c>
      <c r="X70" s="17">
        <v>0.5</v>
      </c>
      <c r="Y70" s="17">
        <v>0.50659722222222225</v>
      </c>
      <c r="Z70" s="17">
        <v>0.51</v>
      </c>
      <c r="AA70" s="17">
        <v>0.51715277777777779</v>
      </c>
      <c r="AB70" s="17">
        <v>0.52359953703703699</v>
      </c>
      <c r="AC70" s="17">
        <v>0.53819444444444442</v>
      </c>
      <c r="AD70" s="17">
        <v>0.56123842592592588</v>
      </c>
      <c r="AE70" s="17"/>
      <c r="AF70" s="17">
        <v>0.56731481481481483</v>
      </c>
      <c r="AG70" s="17">
        <v>0.57601851851851849</v>
      </c>
      <c r="AH70" s="17">
        <v>0.57902777777777781</v>
      </c>
      <c r="AI70" s="18"/>
      <c r="AJ70" s="19">
        <v>0</v>
      </c>
      <c r="AK70" s="19" t="s">
        <v>198</v>
      </c>
      <c r="AL70" s="19">
        <v>60</v>
      </c>
      <c r="AM70" s="17">
        <f>AH70-I70</f>
        <v>0.25194444444444447</v>
      </c>
      <c r="AN70" s="17">
        <f>AM70+AJ70/1440-AL70/1440</f>
        <v>0.21027777777777781</v>
      </c>
      <c r="AO70" s="18">
        <v>67</v>
      </c>
      <c r="AP70" s="18">
        <v>39</v>
      </c>
      <c r="AQ70" s="18">
        <v>35</v>
      </c>
    </row>
    <row r="71" spans="1:59" ht="18.75" customHeight="1" x14ac:dyDescent="0.2">
      <c r="A71" s="15">
        <v>44</v>
      </c>
      <c r="B71" s="15" t="s">
        <v>358</v>
      </c>
      <c r="C71" s="15" t="s">
        <v>277</v>
      </c>
      <c r="D71" s="15" t="s">
        <v>359</v>
      </c>
      <c r="E71" s="15" t="s">
        <v>50</v>
      </c>
      <c r="F71" s="15" t="s">
        <v>360</v>
      </c>
      <c r="G71" s="15" t="s">
        <v>41</v>
      </c>
      <c r="H71" s="15" t="s">
        <v>94</v>
      </c>
      <c r="I71" s="16">
        <v>0.32708333333333334</v>
      </c>
      <c r="J71" s="17">
        <v>0.52912037037037041</v>
      </c>
      <c r="K71" s="17"/>
      <c r="L71" s="17"/>
      <c r="M71" s="17"/>
      <c r="N71" s="17"/>
      <c r="O71" s="17"/>
      <c r="P71" s="17"/>
      <c r="Q71" s="17">
        <v>0.50863425925925931</v>
      </c>
      <c r="R71" s="17">
        <v>0.33813657407407405</v>
      </c>
      <c r="S71" s="17">
        <v>0.34391203703703704</v>
      </c>
      <c r="T71" s="17">
        <v>0.35947916666666668</v>
      </c>
      <c r="U71" s="17">
        <v>0.3652199074074074</v>
      </c>
      <c r="V71" s="17">
        <v>0.36767361111111113</v>
      </c>
      <c r="W71" s="17">
        <v>0.38307870370370373</v>
      </c>
      <c r="X71" s="17">
        <v>0.39077546296296295</v>
      </c>
      <c r="Y71" s="17">
        <v>0.39325231481481482</v>
      </c>
      <c r="Z71" s="17">
        <v>0.40881944444444446</v>
      </c>
      <c r="AA71" s="17">
        <v>0.41340277777777779</v>
      </c>
      <c r="AB71" s="17">
        <v>0.41952546296296295</v>
      </c>
      <c r="AC71" s="17">
        <v>0.43938657407407405</v>
      </c>
      <c r="AD71" s="17">
        <v>0.47866898148148146</v>
      </c>
      <c r="AE71" s="17">
        <v>0.48976851851851849</v>
      </c>
      <c r="AF71" s="17">
        <v>0.49568287037037034</v>
      </c>
      <c r="AG71" s="17">
        <v>0.50378472222222226</v>
      </c>
      <c r="AH71" s="17">
        <v>0.53567129629629628</v>
      </c>
      <c r="AI71" s="18" t="s">
        <v>361</v>
      </c>
      <c r="AJ71" s="19">
        <v>80</v>
      </c>
      <c r="AK71" s="19" t="s">
        <v>345</v>
      </c>
      <c r="AL71" s="19">
        <v>60</v>
      </c>
      <c r="AM71" s="17">
        <f>AH71-I71</f>
        <v>0.20858796296296295</v>
      </c>
      <c r="AN71" s="17">
        <f>AM71+AJ71/1440-AL71/1440</f>
        <v>0.22247685185185181</v>
      </c>
      <c r="AO71" s="18">
        <v>68</v>
      </c>
      <c r="AP71" s="18">
        <v>40</v>
      </c>
      <c r="AQ71" s="18">
        <v>3</v>
      </c>
    </row>
    <row r="72" spans="1:59" ht="18.75" customHeight="1" x14ac:dyDescent="0.2">
      <c r="A72" s="15">
        <v>77</v>
      </c>
      <c r="B72" s="15" t="s">
        <v>362</v>
      </c>
      <c r="C72" s="15" t="s">
        <v>363</v>
      </c>
      <c r="D72" s="15" t="s">
        <v>364</v>
      </c>
      <c r="E72" s="15" t="s">
        <v>218</v>
      </c>
      <c r="F72" s="15" t="s">
        <v>365</v>
      </c>
      <c r="G72" s="15" t="s">
        <v>41</v>
      </c>
      <c r="H72" s="15" t="s">
        <v>42</v>
      </c>
      <c r="I72" s="16">
        <v>0.32708333333333334</v>
      </c>
      <c r="J72" s="16">
        <v>0.33826388888888886</v>
      </c>
      <c r="K72" s="16"/>
      <c r="L72" s="16"/>
      <c r="M72" s="16">
        <v>0.39296296296296296</v>
      </c>
      <c r="N72" s="16">
        <v>0.39489583333333333</v>
      </c>
      <c r="O72" s="16">
        <v>0.41422453703703704</v>
      </c>
      <c r="P72" s="16">
        <v>0.42101851851851851</v>
      </c>
      <c r="Q72" s="16">
        <v>0.42430555555555555</v>
      </c>
      <c r="R72" s="16">
        <v>0.43425925925925923</v>
      </c>
      <c r="S72" s="16">
        <v>0.4428009259259259</v>
      </c>
      <c r="T72" s="16">
        <v>0.45409722222222221</v>
      </c>
      <c r="U72" s="16">
        <v>0.45854166666666668</v>
      </c>
      <c r="V72" s="16">
        <v>0.46078703703703705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>
        <v>0.48855324074074075</v>
      </c>
      <c r="AI72" s="18" t="s">
        <v>366</v>
      </c>
      <c r="AJ72" s="18">
        <v>140</v>
      </c>
      <c r="AK72" s="18"/>
      <c r="AL72" s="18"/>
      <c r="AM72" s="17">
        <f>AH72-I72</f>
        <v>0.16146990740740741</v>
      </c>
      <c r="AN72" s="17">
        <f>AM72+AJ72/1440-AL72/1440</f>
        <v>0.25869212962962962</v>
      </c>
      <c r="AO72" s="18">
        <v>69</v>
      </c>
      <c r="AP72" s="18">
        <v>41</v>
      </c>
      <c r="AQ72" s="18">
        <v>36</v>
      </c>
      <c r="AV72" s="20"/>
      <c r="AW72" s="20"/>
    </row>
    <row r="73" spans="1:59" ht="18.75" customHeight="1" x14ac:dyDescent="0.2">
      <c r="A73" s="15">
        <v>35</v>
      </c>
      <c r="B73" s="15" t="s">
        <v>367</v>
      </c>
      <c r="C73" s="15" t="s">
        <v>195</v>
      </c>
      <c r="D73" s="15" t="s">
        <v>368</v>
      </c>
      <c r="E73" s="15" t="s">
        <v>218</v>
      </c>
      <c r="F73" s="15" t="s">
        <v>369</v>
      </c>
      <c r="G73" s="15" t="s">
        <v>41</v>
      </c>
      <c r="H73" s="15" t="s">
        <v>42</v>
      </c>
      <c r="I73" s="16">
        <v>0.32708333333333334</v>
      </c>
      <c r="J73" s="17">
        <v>0.57148148148148148</v>
      </c>
      <c r="K73" s="17"/>
      <c r="L73" s="17"/>
      <c r="M73" s="17"/>
      <c r="N73" s="17"/>
      <c r="O73" s="17"/>
      <c r="P73" s="17"/>
      <c r="Q73" s="17">
        <v>0.54928240740740741</v>
      </c>
      <c r="R73" s="17">
        <v>0.34131944444444445</v>
      </c>
      <c r="S73" s="17">
        <v>0.35031250000000003</v>
      </c>
      <c r="T73" s="17">
        <v>0.36091435185185183</v>
      </c>
      <c r="U73" s="17">
        <v>0.36637731481481484</v>
      </c>
      <c r="V73" s="17">
        <v>0.36843749999999997</v>
      </c>
      <c r="W73" s="17">
        <v>0.37894675925925925</v>
      </c>
      <c r="X73" s="17">
        <v>0.38692129629629629</v>
      </c>
      <c r="Y73" s="17">
        <v>0.39</v>
      </c>
      <c r="Z73" s="17">
        <v>0.40312500000000001</v>
      </c>
      <c r="AA73" s="17">
        <v>0.40704861111111112</v>
      </c>
      <c r="AB73" s="17">
        <v>0.41300925925925924</v>
      </c>
      <c r="AC73" s="17">
        <v>0.43887731481481479</v>
      </c>
      <c r="AD73" s="17">
        <v>0.49987268518518518</v>
      </c>
      <c r="AE73" s="17">
        <v>0.53265046296296292</v>
      </c>
      <c r="AF73" s="17">
        <v>0.53809027777777774</v>
      </c>
      <c r="AG73" s="17">
        <v>0.54582175925925924</v>
      </c>
      <c r="AH73" s="17">
        <v>0.58554398148148146</v>
      </c>
      <c r="AI73" s="18" t="s">
        <v>361</v>
      </c>
      <c r="AJ73" s="19">
        <v>80</v>
      </c>
      <c r="AK73" s="19" t="s">
        <v>345</v>
      </c>
      <c r="AL73" s="19">
        <v>60</v>
      </c>
      <c r="AM73" s="17">
        <f>AH73-I73</f>
        <v>0.25846064814814812</v>
      </c>
      <c r="AN73" s="17">
        <f>AM73+AJ73/1440-AL73/1440</f>
        <v>0.27234953703703696</v>
      </c>
      <c r="AO73" s="18">
        <v>70</v>
      </c>
      <c r="AP73" s="18">
        <v>42</v>
      </c>
      <c r="AQ73" s="18">
        <v>37</v>
      </c>
    </row>
    <row r="74" spans="1:59" ht="18.75" customHeight="1" x14ac:dyDescent="0.2">
      <c r="A74" s="15">
        <v>2</v>
      </c>
      <c r="B74" s="15" t="s">
        <v>370</v>
      </c>
      <c r="C74" s="15" t="s">
        <v>371</v>
      </c>
      <c r="D74" s="15" t="s">
        <v>372</v>
      </c>
      <c r="E74" s="15" t="s">
        <v>373</v>
      </c>
      <c r="F74" s="15" t="s">
        <v>153</v>
      </c>
      <c r="G74" s="15" t="s">
        <v>41</v>
      </c>
      <c r="H74" s="15" t="s">
        <v>42</v>
      </c>
      <c r="I74" s="16">
        <v>0.32708333333333334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8"/>
      <c r="AJ74" s="19"/>
      <c r="AK74" s="19"/>
      <c r="AL74" s="19"/>
      <c r="AM74" s="17"/>
      <c r="AN74" s="17" t="s">
        <v>374</v>
      </c>
      <c r="AO74" s="18"/>
      <c r="AP74" s="18"/>
      <c r="AQ74" s="18"/>
      <c r="BF74" s="14"/>
      <c r="BG74" s="14"/>
    </row>
    <row r="75" spans="1:59" ht="18.75" customHeight="1" x14ac:dyDescent="0.2">
      <c r="A75" s="15">
        <v>6</v>
      </c>
      <c r="B75" s="15" t="s">
        <v>375</v>
      </c>
      <c r="C75" s="15" t="s">
        <v>376</v>
      </c>
      <c r="D75" s="15" t="s">
        <v>377</v>
      </c>
      <c r="E75" s="15" t="s">
        <v>378</v>
      </c>
      <c r="F75" s="15" t="s">
        <v>379</v>
      </c>
      <c r="G75" s="15" t="s">
        <v>58</v>
      </c>
      <c r="H75" s="15" t="s">
        <v>136</v>
      </c>
      <c r="I75" s="16">
        <v>0.32708333333333334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8"/>
      <c r="AJ75" s="19"/>
      <c r="AK75" s="19"/>
      <c r="AL75" s="19"/>
      <c r="AM75" s="17"/>
      <c r="AN75" s="17" t="s">
        <v>374</v>
      </c>
      <c r="AO75" s="18"/>
      <c r="AP75" s="18"/>
      <c r="AQ75" s="18"/>
      <c r="BF75" s="14"/>
      <c r="BG75" s="14"/>
    </row>
    <row r="76" spans="1:59" ht="18.75" customHeight="1" x14ac:dyDescent="0.2">
      <c r="A76" s="15">
        <v>23</v>
      </c>
      <c r="B76" s="15" t="s">
        <v>380</v>
      </c>
      <c r="C76" s="15" t="s">
        <v>381</v>
      </c>
      <c r="D76" s="15" t="s">
        <v>382</v>
      </c>
      <c r="E76" s="15" t="s">
        <v>383</v>
      </c>
      <c r="F76" s="15" t="s">
        <v>382</v>
      </c>
      <c r="G76" s="15" t="s">
        <v>41</v>
      </c>
      <c r="H76" s="15" t="s">
        <v>42</v>
      </c>
      <c r="I76" s="16">
        <v>0.32708333333333334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8"/>
      <c r="AJ76" s="19"/>
      <c r="AK76" s="19"/>
      <c r="AL76" s="19"/>
      <c r="AM76" s="17"/>
      <c r="AN76" s="17" t="s">
        <v>374</v>
      </c>
      <c r="AO76" s="18"/>
      <c r="AP76" s="18"/>
      <c r="AQ76" s="18"/>
    </row>
    <row r="77" spans="1:59" ht="18.75" customHeight="1" x14ac:dyDescent="0.2">
      <c r="A77" s="15">
        <v>24</v>
      </c>
      <c r="B77" s="15" t="s">
        <v>384</v>
      </c>
      <c r="C77" s="15" t="s">
        <v>67</v>
      </c>
      <c r="D77" s="15" t="s">
        <v>385</v>
      </c>
      <c r="E77" s="15" t="s">
        <v>134</v>
      </c>
      <c r="F77" s="15" t="s">
        <v>386</v>
      </c>
      <c r="G77" s="15" t="s">
        <v>58</v>
      </c>
      <c r="H77" s="15" t="s">
        <v>42</v>
      </c>
      <c r="I77" s="16">
        <v>0.32708333333333334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8"/>
      <c r="AJ77" s="19"/>
      <c r="AK77" s="19"/>
      <c r="AL77" s="19"/>
      <c r="AM77" s="17"/>
      <c r="AN77" s="17" t="s">
        <v>374</v>
      </c>
      <c r="AO77" s="18"/>
      <c r="AP77" s="18"/>
      <c r="AQ77" s="18"/>
    </row>
    <row r="78" spans="1:59" ht="18.75" customHeight="1" x14ac:dyDescent="0.2">
      <c r="A78" s="15">
        <v>51</v>
      </c>
      <c r="B78" s="15" t="s">
        <v>387</v>
      </c>
      <c r="C78" s="15" t="s">
        <v>388</v>
      </c>
      <c r="D78" s="15" t="s">
        <v>389</v>
      </c>
      <c r="E78" s="15" t="s">
        <v>390</v>
      </c>
      <c r="F78" s="15" t="s">
        <v>391</v>
      </c>
      <c r="G78" s="15" t="s">
        <v>58</v>
      </c>
      <c r="H78" s="15" t="s">
        <v>94</v>
      </c>
      <c r="I78" s="16">
        <v>0.32708333333333334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8"/>
      <c r="AJ78" s="19"/>
      <c r="AK78" s="19"/>
      <c r="AL78" s="19"/>
      <c r="AM78" s="17"/>
      <c r="AN78" s="17" t="s">
        <v>374</v>
      </c>
      <c r="AO78" s="18"/>
      <c r="AP78" s="18"/>
      <c r="AQ78" s="18"/>
    </row>
    <row r="79" spans="1:59" ht="18.75" customHeight="1" x14ac:dyDescent="0.2">
      <c r="A79" s="15">
        <v>54</v>
      </c>
      <c r="B79" s="15"/>
      <c r="C79" s="15"/>
      <c r="D79" s="15"/>
      <c r="E79" s="15"/>
      <c r="F79" s="15"/>
      <c r="G79" s="15"/>
      <c r="H79" s="15" t="s">
        <v>42</v>
      </c>
      <c r="I79" s="16">
        <v>0.32708333333333334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8"/>
      <c r="AJ79" s="19"/>
      <c r="AK79" s="19"/>
      <c r="AL79" s="19"/>
      <c r="AM79" s="17"/>
      <c r="AN79" s="17" t="s">
        <v>374</v>
      </c>
      <c r="AO79" s="18"/>
      <c r="AP79" s="18"/>
      <c r="AQ79" s="18"/>
    </row>
    <row r="80" spans="1:59" ht="18.75" customHeight="1" x14ac:dyDescent="0.2">
      <c r="A80" s="15">
        <v>55</v>
      </c>
      <c r="B80" s="15" t="s">
        <v>392</v>
      </c>
      <c r="C80" s="15" t="s">
        <v>134</v>
      </c>
      <c r="D80" s="15" t="s">
        <v>393</v>
      </c>
      <c r="E80" s="15" t="s">
        <v>394</v>
      </c>
      <c r="F80" s="15" t="s">
        <v>395</v>
      </c>
      <c r="G80" s="15" t="s">
        <v>41</v>
      </c>
      <c r="H80" s="15" t="s">
        <v>42</v>
      </c>
      <c r="I80" s="16">
        <v>0.32708333333333334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8"/>
      <c r="AJ80" s="19"/>
      <c r="AK80" s="19"/>
      <c r="AL80" s="19"/>
      <c r="AM80" s="17"/>
      <c r="AN80" s="17" t="s">
        <v>374</v>
      </c>
      <c r="AO80" s="18"/>
      <c r="AP80" s="18"/>
      <c r="AQ80" s="18"/>
    </row>
    <row r="81" spans="39:40" ht="18.75" customHeight="1" x14ac:dyDescent="0.2">
      <c r="AM81" s="23"/>
      <c r="AN81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DC27-34E1-CC4F-91BF-90B5F6C349BA}">
  <dimension ref="A1:AV140"/>
  <sheetViews>
    <sheetView workbookViewId="0">
      <selection activeCell="B10" sqref="B10"/>
    </sheetView>
  </sheetViews>
  <sheetFormatPr baseColWidth="10" defaultColWidth="8.83203125" defaultRowHeight="16" x14ac:dyDescent="0.2"/>
  <cols>
    <col min="1" max="1" width="9" style="36" customWidth="1"/>
    <col min="2" max="2" width="37.6640625" customWidth="1"/>
    <col min="3" max="3" width="12.6640625" style="3" customWidth="1"/>
    <col min="4" max="6" width="17" style="3" customWidth="1"/>
    <col min="7" max="7" width="9.83203125" style="3" customWidth="1"/>
    <col min="8" max="8" width="10.1640625" style="3" customWidth="1"/>
    <col min="9" max="9" width="14.33203125" customWidth="1"/>
    <col min="10" max="21" width="14.5" customWidth="1"/>
    <col min="22" max="22" width="13.1640625" customWidth="1"/>
    <col min="23" max="23" width="13.1640625" style="21" customWidth="1"/>
    <col min="24" max="27" width="13.1640625" style="22" customWidth="1"/>
    <col min="28" max="28" width="13.1640625" style="7" customWidth="1"/>
    <col min="29" max="31" width="13.1640625" customWidth="1"/>
  </cols>
  <sheetData>
    <row r="1" spans="1:48" ht="82" customHeight="1" x14ac:dyDescent="0.55000000000000004">
      <c r="A1" s="1" t="s">
        <v>396</v>
      </c>
      <c r="B1" s="2"/>
      <c r="F1" s="4"/>
      <c r="W1" s="5"/>
      <c r="X1" s="6"/>
      <c r="Y1" s="6"/>
      <c r="Z1" s="6"/>
      <c r="AA1" s="6"/>
    </row>
    <row r="2" spans="1:48" s="14" customFormat="1" ht="35.25" customHeight="1" x14ac:dyDescent="0.2">
      <c r="A2" s="8" t="s">
        <v>1</v>
      </c>
      <c r="B2" s="9" t="s">
        <v>2</v>
      </c>
      <c r="C2" s="8" t="s">
        <v>3</v>
      </c>
      <c r="D2" s="8" t="s">
        <v>4</v>
      </c>
      <c r="E2" s="8" t="s">
        <v>3</v>
      </c>
      <c r="F2" s="10" t="s">
        <v>4</v>
      </c>
      <c r="G2" s="8" t="s">
        <v>5</v>
      </c>
      <c r="H2" s="8" t="s">
        <v>6</v>
      </c>
      <c r="I2" s="24" t="s">
        <v>7</v>
      </c>
      <c r="J2" s="11" t="s">
        <v>16</v>
      </c>
      <c r="K2" s="11" t="s">
        <v>17</v>
      </c>
      <c r="L2" s="11" t="s">
        <v>18</v>
      </c>
      <c r="M2" s="11" t="s">
        <v>20</v>
      </c>
      <c r="N2" s="11" t="s">
        <v>21</v>
      </c>
      <c r="O2" s="11" t="s">
        <v>22</v>
      </c>
      <c r="P2" s="11" t="s">
        <v>23</v>
      </c>
      <c r="Q2" s="11" t="s">
        <v>24</v>
      </c>
      <c r="R2" s="11" t="s">
        <v>25</v>
      </c>
      <c r="S2" s="11"/>
      <c r="T2" s="11"/>
      <c r="U2" s="11"/>
      <c r="V2" s="12" t="s">
        <v>26</v>
      </c>
      <c r="W2" s="25" t="s">
        <v>27</v>
      </c>
      <c r="X2" s="26" t="s">
        <v>28</v>
      </c>
      <c r="Y2" s="26"/>
      <c r="Z2" s="26"/>
      <c r="AA2" s="26" t="s">
        <v>31</v>
      </c>
      <c r="AB2" s="27" t="s">
        <v>32</v>
      </c>
      <c r="AC2" s="12" t="s">
        <v>33</v>
      </c>
      <c r="AD2" s="12" t="s">
        <v>34</v>
      </c>
      <c r="AE2" s="12" t="s">
        <v>35</v>
      </c>
    </row>
    <row r="3" spans="1:48" s="14" customFormat="1" ht="18.75" customHeight="1" x14ac:dyDescent="0.2">
      <c r="A3" s="15">
        <v>129</v>
      </c>
      <c r="B3" s="15" t="s">
        <v>397</v>
      </c>
      <c r="C3" s="15" t="s">
        <v>398</v>
      </c>
      <c r="D3" s="15" t="s">
        <v>399</v>
      </c>
      <c r="E3" s="15" t="s">
        <v>400</v>
      </c>
      <c r="F3" s="15" t="s">
        <v>401</v>
      </c>
      <c r="G3" s="15" t="s">
        <v>58</v>
      </c>
      <c r="H3" s="15" t="s">
        <v>42</v>
      </c>
      <c r="I3" s="16">
        <v>0.34791666666666665</v>
      </c>
      <c r="J3" s="17">
        <v>0.35902777777777778</v>
      </c>
      <c r="K3" s="17">
        <v>0.36299768518518516</v>
      </c>
      <c r="L3" s="17">
        <v>0.37680555555555556</v>
      </c>
      <c r="M3" s="17">
        <v>0.37288194444444445</v>
      </c>
      <c r="N3" s="17">
        <v>0.3840277777777778</v>
      </c>
      <c r="O3" s="17">
        <v>0.38883101851851853</v>
      </c>
      <c r="P3" s="17">
        <v>0.39100694444444445</v>
      </c>
      <c r="Q3" s="17">
        <v>0.39444444444444443</v>
      </c>
      <c r="R3" s="17">
        <v>0.40494212962962961</v>
      </c>
      <c r="S3" s="17">
        <v>0.40881944444444446</v>
      </c>
      <c r="T3" s="17">
        <v>0.41251157407407407</v>
      </c>
      <c r="U3" s="17">
        <v>0.41716435185185186</v>
      </c>
      <c r="V3" s="17">
        <v>0.41864583333333333</v>
      </c>
      <c r="W3" s="18"/>
      <c r="X3" s="19">
        <v>0</v>
      </c>
      <c r="Y3" s="19" t="s">
        <v>402</v>
      </c>
      <c r="Z3" s="19">
        <v>10</v>
      </c>
      <c r="AA3" s="17">
        <f t="shared" ref="AA3:AA50" si="0">V3-I3</f>
        <v>7.0729166666666676E-2</v>
      </c>
      <c r="AB3" s="17">
        <f t="shared" ref="AB3:AB50" si="1">AA3+X3/1440-Z3/1440</f>
        <v>6.3784722222222229E-2</v>
      </c>
      <c r="AC3" s="18">
        <v>1</v>
      </c>
      <c r="AD3" s="18">
        <v>1</v>
      </c>
      <c r="AE3" s="18">
        <v>1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1:48" s="14" customFormat="1" ht="18.75" customHeight="1" x14ac:dyDescent="0.2">
      <c r="A4" s="15">
        <v>127</v>
      </c>
      <c r="B4" s="15" t="s">
        <v>403</v>
      </c>
      <c r="C4" s="15" t="s">
        <v>73</v>
      </c>
      <c r="D4" s="15" t="s">
        <v>404</v>
      </c>
      <c r="E4" s="15" t="s">
        <v>405</v>
      </c>
      <c r="F4" s="15" t="s">
        <v>406</v>
      </c>
      <c r="G4" s="15" t="s">
        <v>41</v>
      </c>
      <c r="H4" s="15" t="s">
        <v>42</v>
      </c>
      <c r="I4" s="16">
        <v>0.34791666666666665</v>
      </c>
      <c r="J4" s="17">
        <v>0.35723379629629631</v>
      </c>
      <c r="K4" s="17">
        <v>0.36136574074074074</v>
      </c>
      <c r="L4" s="17">
        <v>0.37054398148148149</v>
      </c>
      <c r="M4" s="17">
        <v>0.37527777777777777</v>
      </c>
      <c r="N4" s="17">
        <v>0.38383101851851853</v>
      </c>
      <c r="O4" s="17">
        <v>0.3896296296296296</v>
      </c>
      <c r="P4" s="17">
        <v>0.39158564814814817</v>
      </c>
      <c r="Q4" s="17">
        <v>0.4021527777777778</v>
      </c>
      <c r="R4" s="17">
        <v>0.40550925925925924</v>
      </c>
      <c r="S4" s="17">
        <v>0.40960648148148149</v>
      </c>
      <c r="T4" s="17">
        <v>0.41387731481481482</v>
      </c>
      <c r="U4" s="17">
        <v>0.41881944444444447</v>
      </c>
      <c r="V4" s="17">
        <v>0.42033564814814817</v>
      </c>
      <c r="W4" s="18"/>
      <c r="X4" s="19">
        <v>0</v>
      </c>
      <c r="Y4" s="19" t="s">
        <v>402</v>
      </c>
      <c r="Z4" s="19">
        <v>10</v>
      </c>
      <c r="AA4" s="17">
        <f t="shared" si="0"/>
        <v>7.2418981481481515E-2</v>
      </c>
      <c r="AB4" s="17">
        <f t="shared" si="1"/>
        <v>6.5474537037037067E-2</v>
      </c>
      <c r="AC4" s="18">
        <v>2</v>
      </c>
      <c r="AD4" s="18">
        <v>1</v>
      </c>
      <c r="AE4" s="18">
        <v>1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8" s="14" customFormat="1" ht="18.75" customHeight="1" x14ac:dyDescent="0.2">
      <c r="A5" s="15">
        <v>81</v>
      </c>
      <c r="B5" s="15" t="s">
        <v>407</v>
      </c>
      <c r="C5" s="15" t="s">
        <v>408</v>
      </c>
      <c r="D5" s="15" t="s">
        <v>97</v>
      </c>
      <c r="E5" s="15" t="s">
        <v>254</v>
      </c>
      <c r="F5" s="15" t="s">
        <v>409</v>
      </c>
      <c r="G5" s="15" t="s">
        <v>41</v>
      </c>
      <c r="H5" s="15" t="s">
        <v>42</v>
      </c>
      <c r="I5" s="16">
        <v>0.34791666666666665</v>
      </c>
      <c r="J5" s="17">
        <v>0.35734953703703703</v>
      </c>
      <c r="K5" s="17">
        <v>0.36030092592592594</v>
      </c>
      <c r="L5" s="17">
        <v>0.37402777777777779</v>
      </c>
      <c r="M5" s="17">
        <v>0.36989583333333331</v>
      </c>
      <c r="N5" s="17">
        <v>0.38197916666666665</v>
      </c>
      <c r="O5" s="17">
        <v>0.39010416666666664</v>
      </c>
      <c r="P5" s="17">
        <v>0.39194444444444443</v>
      </c>
      <c r="Q5" s="17">
        <v>0.40229166666666666</v>
      </c>
      <c r="R5" s="17">
        <v>0.40540509259259261</v>
      </c>
      <c r="S5" s="17">
        <v>0.40868055555555555</v>
      </c>
      <c r="T5" s="17">
        <v>0.41248842592592594</v>
      </c>
      <c r="U5" s="17">
        <v>0.41903935185185187</v>
      </c>
      <c r="V5" s="17">
        <v>0.42103009259259261</v>
      </c>
      <c r="W5" s="18"/>
      <c r="X5" s="19">
        <v>0</v>
      </c>
      <c r="Y5" s="19" t="s">
        <v>402</v>
      </c>
      <c r="Z5" s="19">
        <v>10</v>
      </c>
      <c r="AA5" s="17">
        <f t="shared" si="0"/>
        <v>7.3113425925925957E-2</v>
      </c>
      <c r="AB5" s="17">
        <f t="shared" si="1"/>
        <v>6.6168981481481509E-2</v>
      </c>
      <c r="AC5" s="18">
        <v>3</v>
      </c>
      <c r="AD5" s="18">
        <v>2</v>
      </c>
      <c r="AE5" s="18">
        <v>2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 s="14" customFormat="1" ht="18.75" customHeight="1" x14ac:dyDescent="0.2">
      <c r="A6" s="15">
        <v>135</v>
      </c>
      <c r="B6" s="15" t="s">
        <v>410</v>
      </c>
      <c r="C6" s="15" t="s">
        <v>411</v>
      </c>
      <c r="D6" s="15" t="s">
        <v>412</v>
      </c>
      <c r="E6" s="15" t="s">
        <v>413</v>
      </c>
      <c r="F6" s="15" t="s">
        <v>412</v>
      </c>
      <c r="G6" s="15" t="s">
        <v>58</v>
      </c>
      <c r="H6" s="15" t="s">
        <v>42</v>
      </c>
      <c r="I6" s="16">
        <v>0.34791666666666665</v>
      </c>
      <c r="J6" s="17">
        <v>0.35799768518518521</v>
      </c>
      <c r="K6" s="17">
        <v>0.36115740740740743</v>
      </c>
      <c r="L6" s="17">
        <v>0.37328703703703703</v>
      </c>
      <c r="M6" s="17">
        <v>0.36956018518518519</v>
      </c>
      <c r="N6" s="17">
        <v>0.39853009259259259</v>
      </c>
      <c r="O6" s="17">
        <v>0.39554398148148145</v>
      </c>
      <c r="P6" s="17">
        <v>0.39298611111111109</v>
      </c>
      <c r="Q6" s="17">
        <v>0.40417824074074077</v>
      </c>
      <c r="R6" s="17">
        <v>0.40769675925925924</v>
      </c>
      <c r="S6" s="17">
        <v>0.41171296296296295</v>
      </c>
      <c r="T6" s="17">
        <v>0.41559027777777779</v>
      </c>
      <c r="U6" s="17">
        <v>0.42016203703703703</v>
      </c>
      <c r="V6" s="17">
        <v>0.42150462962962965</v>
      </c>
      <c r="W6" s="18"/>
      <c r="X6" s="19">
        <v>0</v>
      </c>
      <c r="Y6" s="19" t="s">
        <v>402</v>
      </c>
      <c r="Z6" s="19">
        <v>10</v>
      </c>
      <c r="AA6" s="17">
        <f t="shared" si="0"/>
        <v>7.3587962962962994E-2</v>
      </c>
      <c r="AB6" s="17">
        <f t="shared" si="1"/>
        <v>6.6643518518518546E-2</v>
      </c>
      <c r="AC6" s="18">
        <v>4</v>
      </c>
      <c r="AD6" s="18">
        <v>2</v>
      </c>
      <c r="AE6" s="18">
        <v>2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8" s="14" customFormat="1" ht="18.75" customHeight="1" x14ac:dyDescent="0.2">
      <c r="A7" s="15">
        <v>111</v>
      </c>
      <c r="B7" s="15" t="s">
        <v>414</v>
      </c>
      <c r="C7" s="15" t="s">
        <v>415</v>
      </c>
      <c r="D7" s="15" t="s">
        <v>416</v>
      </c>
      <c r="E7" s="15" t="s">
        <v>96</v>
      </c>
      <c r="F7" s="15" t="s">
        <v>417</v>
      </c>
      <c r="G7" s="15" t="s">
        <v>58</v>
      </c>
      <c r="H7" s="15" t="s">
        <v>42</v>
      </c>
      <c r="I7" s="16">
        <v>0.34791666666666665</v>
      </c>
      <c r="J7" s="17">
        <v>0.35893518518518519</v>
      </c>
      <c r="K7" s="17">
        <v>0.36282407407407408</v>
      </c>
      <c r="L7" s="17">
        <v>0.37738425925925928</v>
      </c>
      <c r="M7" s="17">
        <v>0.3732523148148148</v>
      </c>
      <c r="N7" s="17">
        <v>0.38620370370370372</v>
      </c>
      <c r="O7" s="17">
        <v>0.39251157407407405</v>
      </c>
      <c r="P7" s="17">
        <v>0.39436342592592594</v>
      </c>
      <c r="Q7" s="17">
        <v>0.40435185185185185</v>
      </c>
      <c r="R7" s="17">
        <v>0.40788194444444442</v>
      </c>
      <c r="S7" s="17">
        <v>0.41192129629629631</v>
      </c>
      <c r="T7" s="17">
        <v>0.41538194444444443</v>
      </c>
      <c r="U7" s="17">
        <v>0.42027777777777775</v>
      </c>
      <c r="V7" s="17">
        <v>0.42184027777777777</v>
      </c>
      <c r="W7" s="18"/>
      <c r="X7" s="19">
        <v>0</v>
      </c>
      <c r="Y7" s="19" t="s">
        <v>402</v>
      </c>
      <c r="Z7" s="19">
        <v>10</v>
      </c>
      <c r="AA7" s="17">
        <f t="shared" si="0"/>
        <v>7.392361111111112E-2</v>
      </c>
      <c r="AB7" s="17">
        <f t="shared" si="1"/>
        <v>6.6979166666666673E-2</v>
      </c>
      <c r="AC7" s="18">
        <v>5</v>
      </c>
      <c r="AD7" s="18">
        <v>3</v>
      </c>
      <c r="AE7" s="18">
        <v>3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 s="14" customFormat="1" ht="17.25" customHeight="1" x14ac:dyDescent="0.2">
      <c r="A8" s="15">
        <v>131</v>
      </c>
      <c r="B8" s="15" t="s">
        <v>418</v>
      </c>
      <c r="C8" s="15" t="s">
        <v>419</v>
      </c>
      <c r="D8" s="15" t="s">
        <v>420</v>
      </c>
      <c r="E8" s="15" t="s">
        <v>421</v>
      </c>
      <c r="F8" s="15" t="s">
        <v>420</v>
      </c>
      <c r="G8" s="15" t="s">
        <v>41</v>
      </c>
      <c r="H8" s="15" t="s">
        <v>42</v>
      </c>
      <c r="I8" s="16">
        <v>0.34791666666666665</v>
      </c>
      <c r="J8" s="16">
        <v>0.3570949074074074</v>
      </c>
      <c r="K8" s="16">
        <v>0.36061342592592593</v>
      </c>
      <c r="L8" s="16">
        <v>0.37065972222222221</v>
      </c>
      <c r="M8" s="16">
        <v>0.37539351851851854</v>
      </c>
      <c r="N8" s="16">
        <v>0.38603009259259258</v>
      </c>
      <c r="O8" s="16">
        <v>0.39296296296296296</v>
      </c>
      <c r="P8" s="16">
        <v>0.39486111111111111</v>
      </c>
      <c r="Q8" s="16">
        <v>0.40410879629629631</v>
      </c>
      <c r="R8" s="16">
        <v>0.40809027777777779</v>
      </c>
      <c r="S8" s="16">
        <v>0.41275462962962961</v>
      </c>
      <c r="T8" s="16">
        <v>0.41629629629629628</v>
      </c>
      <c r="U8" s="16">
        <v>0.4208796296296296</v>
      </c>
      <c r="V8" s="16">
        <v>0.42251157407407408</v>
      </c>
      <c r="W8" s="18"/>
      <c r="X8" s="18">
        <v>0</v>
      </c>
      <c r="Y8" s="18" t="s">
        <v>402</v>
      </c>
      <c r="Z8" s="18">
        <v>10</v>
      </c>
      <c r="AA8" s="17">
        <f t="shared" si="0"/>
        <v>7.4594907407407429E-2</v>
      </c>
      <c r="AB8" s="17">
        <f t="shared" si="1"/>
        <v>6.7650462962962982E-2</v>
      </c>
      <c r="AC8" s="18">
        <v>6</v>
      </c>
      <c r="AD8" s="18">
        <v>3</v>
      </c>
      <c r="AE8" s="18">
        <v>3</v>
      </c>
    </row>
    <row r="9" spans="1:48" s="14" customFormat="1" ht="18.75" customHeight="1" x14ac:dyDescent="0.2">
      <c r="A9" s="15">
        <v>103</v>
      </c>
      <c r="B9" s="15" t="s">
        <v>422</v>
      </c>
      <c r="C9" s="15" t="s">
        <v>423</v>
      </c>
      <c r="D9" s="15" t="s">
        <v>424</v>
      </c>
      <c r="E9" s="15" t="s">
        <v>323</v>
      </c>
      <c r="F9" s="15" t="s">
        <v>424</v>
      </c>
      <c r="G9" s="15" t="s">
        <v>41</v>
      </c>
      <c r="H9" s="15" t="s">
        <v>42</v>
      </c>
      <c r="I9" s="16">
        <v>0.34791666666666665</v>
      </c>
      <c r="J9" s="17">
        <v>0.3563425925925926</v>
      </c>
      <c r="K9" s="17">
        <v>0.3613425925925926</v>
      </c>
      <c r="L9" s="17">
        <v>0.37915509259259261</v>
      </c>
      <c r="M9" s="17">
        <v>0.3742361111111111</v>
      </c>
      <c r="N9" s="17">
        <v>0.38872685185185185</v>
      </c>
      <c r="O9" s="17">
        <v>0.39488425925925924</v>
      </c>
      <c r="P9" s="17">
        <v>0.39740740740740743</v>
      </c>
      <c r="Q9" s="17">
        <v>0.40781250000000002</v>
      </c>
      <c r="R9" s="17">
        <v>0.41123842592592591</v>
      </c>
      <c r="S9" s="17">
        <v>0.41528935185185184</v>
      </c>
      <c r="T9" s="17">
        <v>0.41872685185185188</v>
      </c>
      <c r="U9" s="17">
        <v>0.42356481481481484</v>
      </c>
      <c r="V9" s="17">
        <v>0.42532407407407408</v>
      </c>
      <c r="W9" s="18"/>
      <c r="X9" s="19">
        <v>0</v>
      </c>
      <c r="Y9" s="19" t="s">
        <v>402</v>
      </c>
      <c r="Z9" s="19">
        <v>10</v>
      </c>
      <c r="AA9" s="17">
        <f t="shared" si="0"/>
        <v>7.7407407407407425E-2</v>
      </c>
      <c r="AB9" s="17">
        <f t="shared" si="1"/>
        <v>7.0462962962962977E-2</v>
      </c>
      <c r="AC9" s="18">
        <v>7</v>
      </c>
      <c r="AD9" s="18">
        <v>4</v>
      </c>
      <c r="AE9" s="18">
        <v>4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s="14" customFormat="1" ht="18.75" customHeight="1" x14ac:dyDescent="0.2">
      <c r="A10" s="15">
        <v>122</v>
      </c>
      <c r="B10" s="15" t="s">
        <v>425</v>
      </c>
      <c r="C10" s="15" t="s">
        <v>426</v>
      </c>
      <c r="D10" s="15" t="s">
        <v>427</v>
      </c>
      <c r="E10" s="15" t="s">
        <v>428</v>
      </c>
      <c r="F10" s="15" t="s">
        <v>429</v>
      </c>
      <c r="G10" s="15" t="s">
        <v>58</v>
      </c>
      <c r="H10" s="15" t="s">
        <v>42</v>
      </c>
      <c r="I10" s="16">
        <v>0.34791666666666665</v>
      </c>
      <c r="J10" s="17">
        <v>0.35789351851851853</v>
      </c>
      <c r="K10" s="17">
        <v>0.36178240740740741</v>
      </c>
      <c r="L10" s="17">
        <v>0.37254629629629632</v>
      </c>
      <c r="M10" s="17">
        <v>0.37672453703703701</v>
      </c>
      <c r="N10" s="17">
        <v>0.38550925925925927</v>
      </c>
      <c r="O10" s="17">
        <v>0.39173611111111112</v>
      </c>
      <c r="P10" s="17">
        <v>0.39456018518518521</v>
      </c>
      <c r="Q10" s="17">
        <v>0.40578703703703706</v>
      </c>
      <c r="R10" s="17">
        <v>0.41001157407407407</v>
      </c>
      <c r="S10" s="17">
        <v>0.41416666666666668</v>
      </c>
      <c r="T10" s="17">
        <v>0.41833333333333333</v>
      </c>
      <c r="U10" s="17">
        <v>0.42429398148148151</v>
      </c>
      <c r="V10" s="17">
        <v>0.42648148148148146</v>
      </c>
      <c r="W10" s="18"/>
      <c r="X10" s="19">
        <v>0</v>
      </c>
      <c r="Y10" s="19" t="s">
        <v>402</v>
      </c>
      <c r="Z10" s="19">
        <v>10</v>
      </c>
      <c r="AA10" s="17">
        <f t="shared" si="0"/>
        <v>7.856481481481481E-2</v>
      </c>
      <c r="AB10" s="17">
        <f t="shared" si="1"/>
        <v>7.1620370370370362E-2</v>
      </c>
      <c r="AC10" s="18">
        <v>8</v>
      </c>
      <c r="AD10" s="18">
        <v>4</v>
      </c>
      <c r="AE10" s="18">
        <v>4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s="14" customFormat="1" ht="18.75" customHeight="1" x14ac:dyDescent="0.2">
      <c r="A11" s="15">
        <v>104</v>
      </c>
      <c r="B11" s="15" t="s">
        <v>430</v>
      </c>
      <c r="C11" s="15" t="s">
        <v>431</v>
      </c>
      <c r="D11" s="15" t="s">
        <v>432</v>
      </c>
      <c r="E11" s="15" t="s">
        <v>103</v>
      </c>
      <c r="F11" s="15" t="s">
        <v>432</v>
      </c>
      <c r="G11" s="15" t="s">
        <v>58</v>
      </c>
      <c r="H11" s="15" t="s">
        <v>136</v>
      </c>
      <c r="I11" s="16">
        <v>0.34791666666666665</v>
      </c>
      <c r="J11" s="17">
        <v>0.35718749999999999</v>
      </c>
      <c r="K11" s="17">
        <v>0.36054398148148148</v>
      </c>
      <c r="L11" s="17">
        <v>0.37162037037037038</v>
      </c>
      <c r="M11" s="17">
        <v>0.3769675925925926</v>
      </c>
      <c r="N11" s="17">
        <v>0.39173611111111112</v>
      </c>
      <c r="O11" s="17">
        <v>0.39928240740740739</v>
      </c>
      <c r="P11" s="17">
        <v>0.4014699074074074</v>
      </c>
      <c r="Q11" s="17">
        <v>0.41247685185185184</v>
      </c>
      <c r="R11" s="17">
        <v>0.41567129629629629</v>
      </c>
      <c r="S11" s="17">
        <v>0.41909722222222223</v>
      </c>
      <c r="T11" s="17">
        <v>0.42234953703703704</v>
      </c>
      <c r="U11" s="17">
        <v>0.42626157407407406</v>
      </c>
      <c r="V11" s="17">
        <v>0.42754629629629631</v>
      </c>
      <c r="W11" s="18"/>
      <c r="X11" s="19">
        <v>0</v>
      </c>
      <c r="Y11" s="19" t="s">
        <v>402</v>
      </c>
      <c r="Z11" s="19">
        <v>10</v>
      </c>
      <c r="AA11" s="17">
        <f t="shared" si="0"/>
        <v>7.9629629629629661E-2</v>
      </c>
      <c r="AB11" s="17">
        <f t="shared" si="1"/>
        <v>7.2685185185185214E-2</v>
      </c>
      <c r="AC11" s="18">
        <v>9</v>
      </c>
      <c r="AD11" s="18">
        <v>5</v>
      </c>
      <c r="AE11" s="18">
        <v>1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s="14" customFormat="1" ht="18.75" customHeight="1" x14ac:dyDescent="0.2">
      <c r="A12" s="15">
        <v>101</v>
      </c>
      <c r="B12" s="15" t="s">
        <v>433</v>
      </c>
      <c r="C12" s="15" t="s">
        <v>434</v>
      </c>
      <c r="D12" s="15" t="s">
        <v>379</v>
      </c>
      <c r="E12" s="15" t="s">
        <v>421</v>
      </c>
      <c r="F12" s="15" t="s">
        <v>435</v>
      </c>
      <c r="G12" s="15" t="s">
        <v>41</v>
      </c>
      <c r="H12" s="15" t="s">
        <v>42</v>
      </c>
      <c r="I12" s="16">
        <v>0.34791666666666665</v>
      </c>
      <c r="J12" s="17">
        <v>0.35646990740740742</v>
      </c>
      <c r="K12" s="17">
        <v>0.36151620370370369</v>
      </c>
      <c r="L12" s="17">
        <v>0.37309027777777776</v>
      </c>
      <c r="M12" s="17">
        <v>0.37782407407407409</v>
      </c>
      <c r="N12" s="17">
        <v>0.3865277777777778</v>
      </c>
      <c r="O12" s="17">
        <v>0.39223379629629629</v>
      </c>
      <c r="P12" s="17">
        <v>0.39497685185185183</v>
      </c>
      <c r="Q12" s="17">
        <v>0.40584490740740742</v>
      </c>
      <c r="R12" s="17">
        <v>0.41021990740740738</v>
      </c>
      <c r="S12" s="17">
        <v>0.4153472222222222</v>
      </c>
      <c r="T12" s="17">
        <v>0.42016203703703703</v>
      </c>
      <c r="U12" s="17">
        <v>0.42578703703703702</v>
      </c>
      <c r="V12" s="17">
        <v>0.42758101851851854</v>
      </c>
      <c r="W12" s="18"/>
      <c r="X12" s="19">
        <v>0</v>
      </c>
      <c r="Y12" s="19" t="s">
        <v>402</v>
      </c>
      <c r="Z12" s="19">
        <v>10</v>
      </c>
      <c r="AA12" s="17">
        <f t="shared" si="0"/>
        <v>7.9664351851851889E-2</v>
      </c>
      <c r="AB12" s="17">
        <f t="shared" si="1"/>
        <v>7.2719907407407441E-2</v>
      </c>
      <c r="AC12" s="18">
        <v>10</v>
      </c>
      <c r="AD12" s="18">
        <v>5</v>
      </c>
      <c r="AE12" s="18">
        <v>5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s="14" customFormat="1" ht="18.75" customHeight="1" x14ac:dyDescent="0.2">
      <c r="A13" s="15">
        <v>108</v>
      </c>
      <c r="B13" s="15" t="s">
        <v>436</v>
      </c>
      <c r="C13" s="15" t="s">
        <v>437</v>
      </c>
      <c r="D13" s="15" t="s">
        <v>438</v>
      </c>
      <c r="E13" s="15" t="s">
        <v>439</v>
      </c>
      <c r="F13" s="15" t="s">
        <v>438</v>
      </c>
      <c r="G13" s="15" t="s">
        <v>41</v>
      </c>
      <c r="H13" s="15" t="s">
        <v>42</v>
      </c>
      <c r="I13" s="16">
        <v>0.34791666666666665</v>
      </c>
      <c r="J13" s="17">
        <v>0.35568287037037039</v>
      </c>
      <c r="K13" s="17">
        <v>0.35891203703703706</v>
      </c>
      <c r="L13" s="17">
        <v>0.37135416666666665</v>
      </c>
      <c r="M13" s="17">
        <v>0.37596064814814817</v>
      </c>
      <c r="N13" s="17">
        <v>0.38609953703703703</v>
      </c>
      <c r="O13" s="17"/>
      <c r="P13" s="17">
        <v>0.39239583333333333</v>
      </c>
      <c r="Q13" s="17">
        <v>0.39586805555555554</v>
      </c>
      <c r="R13" s="17">
        <v>0.40707175925925926</v>
      </c>
      <c r="S13" s="17">
        <v>0.41039351851851852</v>
      </c>
      <c r="T13" s="17">
        <v>0.41430555555555554</v>
      </c>
      <c r="U13" s="17">
        <v>0.41983796296296294</v>
      </c>
      <c r="V13" s="17">
        <v>0.42140046296296296</v>
      </c>
      <c r="W13" s="18"/>
      <c r="X13" s="19">
        <v>0</v>
      </c>
      <c r="Y13" s="19"/>
      <c r="Z13" s="19"/>
      <c r="AA13" s="17">
        <f t="shared" si="0"/>
        <v>7.3483796296296311E-2</v>
      </c>
      <c r="AB13" s="17">
        <f t="shared" si="1"/>
        <v>7.3483796296296311E-2</v>
      </c>
      <c r="AC13" s="18">
        <v>11</v>
      </c>
      <c r="AD13" s="18">
        <v>6</v>
      </c>
      <c r="AE13" s="18">
        <v>6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s="14" customFormat="1" ht="18.75" customHeight="1" x14ac:dyDescent="0.2">
      <c r="A14" s="15">
        <v>112</v>
      </c>
      <c r="B14" s="15" t="s">
        <v>440</v>
      </c>
      <c r="C14" s="15" t="s">
        <v>441</v>
      </c>
      <c r="D14" s="15" t="s">
        <v>442</v>
      </c>
      <c r="E14" s="15" t="s">
        <v>45</v>
      </c>
      <c r="F14" s="15" t="s">
        <v>442</v>
      </c>
      <c r="G14" s="15" t="s">
        <v>58</v>
      </c>
      <c r="H14" s="15" t="s">
        <v>42</v>
      </c>
      <c r="I14" s="16">
        <v>0.34791666666666665</v>
      </c>
      <c r="J14" s="16">
        <v>0.35906250000000001</v>
      </c>
      <c r="K14" s="16">
        <v>0.36303240740740739</v>
      </c>
      <c r="L14" s="16">
        <v>0.37203703703703705</v>
      </c>
      <c r="M14" s="16">
        <v>0.37685185185185183</v>
      </c>
      <c r="N14" s="16">
        <v>0.38534722222222223</v>
      </c>
      <c r="O14" s="16">
        <v>0.39070601851851849</v>
      </c>
      <c r="P14" s="16">
        <v>0.39261574074074074</v>
      </c>
      <c r="Q14" s="16">
        <v>0.4020023148148148</v>
      </c>
      <c r="R14" s="16">
        <v>0.40515046296296298</v>
      </c>
      <c r="S14" s="16">
        <v>0.41630787037037037</v>
      </c>
      <c r="T14" s="16">
        <v>0.42043981481481479</v>
      </c>
      <c r="U14" s="16">
        <v>0.42634259259259261</v>
      </c>
      <c r="V14" s="16">
        <v>0.42849537037037039</v>
      </c>
      <c r="W14" s="18"/>
      <c r="X14" s="18">
        <v>0</v>
      </c>
      <c r="Y14" s="18" t="s">
        <v>402</v>
      </c>
      <c r="Z14" s="18">
        <v>10</v>
      </c>
      <c r="AA14" s="17">
        <f t="shared" si="0"/>
        <v>8.0578703703703736E-2</v>
      </c>
      <c r="AB14" s="17">
        <f t="shared" si="1"/>
        <v>7.3634259259259288E-2</v>
      </c>
      <c r="AC14" s="18">
        <v>12</v>
      </c>
      <c r="AD14" s="18">
        <v>6</v>
      </c>
      <c r="AE14" s="18">
        <v>5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ht="18.75" customHeight="1" x14ac:dyDescent="0.2">
      <c r="A15" s="15">
        <v>89</v>
      </c>
      <c r="B15" s="15" t="s">
        <v>443</v>
      </c>
      <c r="C15" s="15" t="s">
        <v>311</v>
      </c>
      <c r="D15" s="15" t="s">
        <v>444</v>
      </c>
      <c r="E15" s="15" t="s">
        <v>45</v>
      </c>
      <c r="F15" s="15" t="s">
        <v>444</v>
      </c>
      <c r="G15" s="15" t="s">
        <v>41</v>
      </c>
      <c r="H15" s="15" t="s">
        <v>136</v>
      </c>
      <c r="I15" s="16">
        <v>0.34791666666666665</v>
      </c>
      <c r="J15" s="17">
        <v>0.35796296296296298</v>
      </c>
      <c r="K15" s="17">
        <v>0.36155092592592591</v>
      </c>
      <c r="L15" s="17" t="s">
        <v>445</v>
      </c>
      <c r="M15" s="17" t="s">
        <v>445</v>
      </c>
      <c r="N15" s="17">
        <v>0.38778935185185187</v>
      </c>
      <c r="O15" s="17">
        <v>0.39481481481481484</v>
      </c>
      <c r="P15" s="17">
        <v>0.39746527777777779</v>
      </c>
      <c r="Q15" s="17">
        <v>0.41052083333333333</v>
      </c>
      <c r="R15" s="17">
        <v>0.4145138888888889</v>
      </c>
      <c r="S15" s="17">
        <v>0.41885416666666669</v>
      </c>
      <c r="T15" s="17">
        <v>0.42249999999999999</v>
      </c>
      <c r="U15" s="17">
        <v>0.42716435185185186</v>
      </c>
      <c r="V15" s="17">
        <v>0.42861111111111111</v>
      </c>
      <c r="W15" s="18"/>
      <c r="X15" s="19">
        <v>0</v>
      </c>
      <c r="Y15" s="19" t="s">
        <v>402</v>
      </c>
      <c r="Z15" s="19">
        <v>10</v>
      </c>
      <c r="AA15" s="17">
        <f t="shared" si="0"/>
        <v>8.0694444444444458E-2</v>
      </c>
      <c r="AB15" s="17">
        <f t="shared" si="1"/>
        <v>7.375000000000001E-2</v>
      </c>
      <c r="AC15" s="18">
        <v>13</v>
      </c>
      <c r="AD15" s="18">
        <v>7</v>
      </c>
      <c r="AE15" s="18">
        <v>1</v>
      </c>
    </row>
    <row r="16" spans="1:48" ht="18.75" customHeight="1" x14ac:dyDescent="0.2">
      <c r="A16" s="15">
        <v>93</v>
      </c>
      <c r="B16" s="15" t="s">
        <v>446</v>
      </c>
      <c r="C16" s="15" t="s">
        <v>447</v>
      </c>
      <c r="D16" s="15" t="s">
        <v>448</v>
      </c>
      <c r="E16" s="15" t="s">
        <v>449</v>
      </c>
      <c r="F16" s="15" t="s">
        <v>450</v>
      </c>
      <c r="G16" s="15" t="s">
        <v>58</v>
      </c>
      <c r="H16" s="15" t="s">
        <v>136</v>
      </c>
      <c r="I16" s="16">
        <v>0.34791666666666665</v>
      </c>
      <c r="J16" s="17">
        <v>0.35791666666666666</v>
      </c>
      <c r="K16" s="17">
        <v>0.36144675925925923</v>
      </c>
      <c r="L16" s="17">
        <v>0.37234953703703705</v>
      </c>
      <c r="M16" s="17">
        <v>0.37767361111111108</v>
      </c>
      <c r="N16" s="17">
        <v>0.38918981481481479</v>
      </c>
      <c r="O16" s="17">
        <v>0.39547453703703705</v>
      </c>
      <c r="P16" s="17">
        <v>0.39777777777777779</v>
      </c>
      <c r="Q16" s="17">
        <v>0.40958333333333335</v>
      </c>
      <c r="R16" s="17">
        <v>0.41363425925925928</v>
      </c>
      <c r="S16" s="17">
        <v>0.41934027777777777</v>
      </c>
      <c r="T16" s="17">
        <v>0.42346064814814816</v>
      </c>
      <c r="U16" s="17">
        <v>0.42973379629629632</v>
      </c>
      <c r="V16" s="17">
        <v>0.43121527777777779</v>
      </c>
      <c r="W16" s="18"/>
      <c r="X16" s="19">
        <v>0</v>
      </c>
      <c r="Y16" s="19" t="s">
        <v>402</v>
      </c>
      <c r="Z16" s="19">
        <v>10</v>
      </c>
      <c r="AA16" s="17">
        <f t="shared" si="0"/>
        <v>8.3298611111111143E-2</v>
      </c>
      <c r="AB16" s="17">
        <f t="shared" si="1"/>
        <v>7.6354166666666695E-2</v>
      </c>
      <c r="AC16" s="18">
        <v>14</v>
      </c>
      <c r="AD16" s="18">
        <v>7</v>
      </c>
      <c r="AE16" s="18">
        <v>2</v>
      </c>
    </row>
    <row r="17" spans="1:31" ht="18.75" customHeight="1" x14ac:dyDescent="0.2">
      <c r="A17" s="15">
        <v>92</v>
      </c>
      <c r="B17" s="15" t="s">
        <v>451</v>
      </c>
      <c r="C17" s="15" t="s">
        <v>452</v>
      </c>
      <c r="D17" s="15" t="s">
        <v>453</v>
      </c>
      <c r="E17" s="15" t="s">
        <v>454</v>
      </c>
      <c r="F17" s="15" t="s">
        <v>455</v>
      </c>
      <c r="G17" s="15" t="s">
        <v>58</v>
      </c>
      <c r="H17" s="15" t="s">
        <v>42</v>
      </c>
      <c r="I17" s="16">
        <v>0.34791666666666665</v>
      </c>
      <c r="J17" s="17">
        <v>0.35775462962962962</v>
      </c>
      <c r="K17" s="17">
        <v>0.36274305555555558</v>
      </c>
      <c r="L17" s="17">
        <v>0.37318287037037035</v>
      </c>
      <c r="M17" s="17">
        <v>0.37839120370370372</v>
      </c>
      <c r="N17" s="17">
        <v>0.38827546296296295</v>
      </c>
      <c r="O17" s="17">
        <v>0.39535879629629628</v>
      </c>
      <c r="P17" s="17">
        <v>0.39771990740740742</v>
      </c>
      <c r="Q17" s="17">
        <v>0.40910879629629632</v>
      </c>
      <c r="R17" s="17">
        <v>0.41421296296296295</v>
      </c>
      <c r="S17" s="17">
        <v>0.4190625</v>
      </c>
      <c r="T17" s="17">
        <v>0.42342592592592593</v>
      </c>
      <c r="U17" s="17">
        <v>0.42949074074074073</v>
      </c>
      <c r="V17" s="17">
        <v>0.43122685185185183</v>
      </c>
      <c r="W17" s="18"/>
      <c r="X17" s="19">
        <v>0</v>
      </c>
      <c r="Y17" s="19" t="s">
        <v>402</v>
      </c>
      <c r="Z17" s="19">
        <v>10</v>
      </c>
      <c r="AA17" s="17">
        <f t="shared" si="0"/>
        <v>8.3310185185185182E-2</v>
      </c>
      <c r="AB17" s="17">
        <f t="shared" si="1"/>
        <v>7.6365740740740734E-2</v>
      </c>
      <c r="AC17" s="18">
        <v>15</v>
      </c>
      <c r="AD17" s="18">
        <v>8</v>
      </c>
      <c r="AE17" s="18">
        <v>6</v>
      </c>
    </row>
    <row r="18" spans="1:31" ht="18.75" customHeight="1" x14ac:dyDescent="0.2">
      <c r="A18" s="15">
        <v>86</v>
      </c>
      <c r="B18" s="15" t="s">
        <v>456</v>
      </c>
      <c r="C18" s="15" t="s">
        <v>82</v>
      </c>
      <c r="D18" s="15" t="s">
        <v>457</v>
      </c>
      <c r="E18" s="15" t="s">
        <v>90</v>
      </c>
      <c r="F18" s="15" t="s">
        <v>93</v>
      </c>
      <c r="G18" s="15" t="s">
        <v>41</v>
      </c>
      <c r="H18" s="15" t="s">
        <v>94</v>
      </c>
      <c r="I18" s="16">
        <v>0.34791666666666665</v>
      </c>
      <c r="J18" s="16">
        <v>0.35575231481481484</v>
      </c>
      <c r="K18" s="16">
        <v>0.35940972222222223</v>
      </c>
      <c r="L18" s="16">
        <v>0.3737847222222222</v>
      </c>
      <c r="M18" s="16">
        <v>0.37831018518518517</v>
      </c>
      <c r="N18" s="16">
        <v>0.39229166666666665</v>
      </c>
      <c r="O18" s="16">
        <v>0.40019675925925924</v>
      </c>
      <c r="P18" s="16">
        <v>0.40224537037037039</v>
      </c>
      <c r="Q18" s="16">
        <v>0.41225694444444444</v>
      </c>
      <c r="R18" s="16">
        <v>0.41586805555555556</v>
      </c>
      <c r="S18" s="16">
        <v>0.42034722222222221</v>
      </c>
      <c r="T18" s="16">
        <v>0.4238425925925926</v>
      </c>
      <c r="U18" s="16">
        <v>0.42910879629629628</v>
      </c>
      <c r="V18" s="17">
        <v>0.43184027777777778</v>
      </c>
      <c r="W18" s="18"/>
      <c r="X18" s="18">
        <v>0</v>
      </c>
      <c r="Y18" s="18" t="s">
        <v>402</v>
      </c>
      <c r="Z18" s="18">
        <v>10</v>
      </c>
      <c r="AA18" s="17">
        <f t="shared" si="0"/>
        <v>8.3923611111111129E-2</v>
      </c>
      <c r="AB18" s="17">
        <f t="shared" si="1"/>
        <v>7.6979166666666682E-2</v>
      </c>
      <c r="AC18" s="18">
        <v>16</v>
      </c>
      <c r="AD18" s="18">
        <v>8</v>
      </c>
      <c r="AE18" s="18">
        <v>1</v>
      </c>
    </row>
    <row r="19" spans="1:31" ht="18.75" customHeight="1" x14ac:dyDescent="0.2">
      <c r="A19" s="15">
        <v>124</v>
      </c>
      <c r="B19" s="15" t="s">
        <v>458</v>
      </c>
      <c r="C19" s="15" t="s">
        <v>215</v>
      </c>
      <c r="D19" s="15" t="s">
        <v>459</v>
      </c>
      <c r="E19" s="15" t="s">
        <v>460</v>
      </c>
      <c r="F19" s="15" t="s">
        <v>461</v>
      </c>
      <c r="G19" s="15" t="s">
        <v>58</v>
      </c>
      <c r="H19" s="15" t="s">
        <v>94</v>
      </c>
      <c r="I19" s="16">
        <v>0.34791666666666665</v>
      </c>
      <c r="J19" s="17">
        <v>0.35769675925925926</v>
      </c>
      <c r="K19" s="17">
        <v>0.36214120370370373</v>
      </c>
      <c r="L19" s="17">
        <v>0.37384259259259262</v>
      </c>
      <c r="M19" s="17">
        <v>0.37868055555555558</v>
      </c>
      <c r="N19" s="17">
        <v>0.39025462962962965</v>
      </c>
      <c r="O19" s="17">
        <v>0.39600694444444445</v>
      </c>
      <c r="P19" s="17">
        <v>0.39913194444444444</v>
      </c>
      <c r="Q19" s="17">
        <v>0.40267361111111111</v>
      </c>
      <c r="R19" s="17">
        <v>0.41510416666666666</v>
      </c>
      <c r="S19" s="17">
        <v>0.41972222222222222</v>
      </c>
      <c r="T19" s="17">
        <v>0.42400462962962965</v>
      </c>
      <c r="U19" s="17">
        <v>0.42863425925925924</v>
      </c>
      <c r="V19" s="17">
        <v>0.4322685185185185</v>
      </c>
      <c r="W19" s="18"/>
      <c r="X19" s="19">
        <v>0</v>
      </c>
      <c r="Y19" s="19" t="s">
        <v>402</v>
      </c>
      <c r="Z19" s="19">
        <v>10</v>
      </c>
      <c r="AA19" s="17">
        <f t="shared" si="0"/>
        <v>8.4351851851851845E-2</v>
      </c>
      <c r="AB19" s="17">
        <f t="shared" si="1"/>
        <v>7.7407407407407397E-2</v>
      </c>
      <c r="AC19" s="18">
        <v>17</v>
      </c>
      <c r="AD19" s="18">
        <v>9</v>
      </c>
      <c r="AE19" s="18">
        <v>1</v>
      </c>
    </row>
    <row r="20" spans="1:31" ht="18.75" customHeight="1" x14ac:dyDescent="0.2">
      <c r="A20" s="15">
        <v>133</v>
      </c>
      <c r="B20" s="15" t="s">
        <v>462</v>
      </c>
      <c r="C20" s="15" t="s">
        <v>96</v>
      </c>
      <c r="D20" s="15" t="s">
        <v>463</v>
      </c>
      <c r="E20" s="15" t="s">
        <v>464</v>
      </c>
      <c r="F20" s="15" t="s">
        <v>463</v>
      </c>
      <c r="G20" s="15" t="s">
        <v>41</v>
      </c>
      <c r="H20" s="15" t="s">
        <v>42</v>
      </c>
      <c r="I20" s="16">
        <v>0.34791666666666665</v>
      </c>
      <c r="J20" s="17">
        <v>0.35586805555555556</v>
      </c>
      <c r="K20" s="17">
        <v>0.36255787037037035</v>
      </c>
      <c r="L20" s="17">
        <v>0.3729513888888889</v>
      </c>
      <c r="M20" s="17">
        <v>0.37745370370370368</v>
      </c>
      <c r="N20" s="17">
        <v>0.39981481481481479</v>
      </c>
      <c r="O20" s="17">
        <v>0.39559027777777778</v>
      </c>
      <c r="P20" s="17">
        <v>0.3926736111111111</v>
      </c>
      <c r="Q20" s="17">
        <v>0.40849537037037037</v>
      </c>
      <c r="R20" s="17">
        <v>0.41298611111111111</v>
      </c>
      <c r="S20" s="17">
        <v>0.41912037037037037</v>
      </c>
      <c r="T20" s="17">
        <v>0.42349537037037038</v>
      </c>
      <c r="U20" s="17">
        <v>0.42891203703703706</v>
      </c>
      <c r="V20" s="17">
        <v>0.43256944444444445</v>
      </c>
      <c r="W20" s="18"/>
      <c r="X20" s="19">
        <v>0</v>
      </c>
      <c r="Y20" s="19" t="s">
        <v>402</v>
      </c>
      <c r="Z20" s="19">
        <v>10</v>
      </c>
      <c r="AA20" s="17">
        <f t="shared" si="0"/>
        <v>8.4652777777777799E-2</v>
      </c>
      <c r="AB20" s="17">
        <f t="shared" si="1"/>
        <v>7.7708333333333351E-2</v>
      </c>
      <c r="AC20" s="18">
        <v>18</v>
      </c>
      <c r="AD20" s="18">
        <v>9</v>
      </c>
      <c r="AE20" s="18">
        <v>7</v>
      </c>
    </row>
    <row r="21" spans="1:31" ht="18.75" customHeight="1" x14ac:dyDescent="0.2">
      <c r="A21" s="15">
        <v>84</v>
      </c>
      <c r="B21" s="15" t="s">
        <v>465</v>
      </c>
      <c r="C21" s="15" t="s">
        <v>466</v>
      </c>
      <c r="D21" s="15" t="s">
        <v>257</v>
      </c>
      <c r="E21" s="15" t="s">
        <v>467</v>
      </c>
      <c r="F21" s="15" t="s">
        <v>257</v>
      </c>
      <c r="G21" s="15" t="s">
        <v>58</v>
      </c>
      <c r="H21" s="15" t="s">
        <v>42</v>
      </c>
      <c r="I21" s="16">
        <v>0.34791666666666665</v>
      </c>
      <c r="J21" s="17">
        <v>0.35563657407407406</v>
      </c>
      <c r="K21" s="17">
        <v>0.35881944444444447</v>
      </c>
      <c r="L21" s="17">
        <v>0.37881944444444443</v>
      </c>
      <c r="M21" s="17">
        <v>0.37351851851851853</v>
      </c>
      <c r="N21" s="17">
        <v>0.38905092592592594</v>
      </c>
      <c r="O21" s="17"/>
      <c r="P21" s="17">
        <v>0.39468750000000002</v>
      </c>
      <c r="Q21" s="17">
        <v>0.40752314814814816</v>
      </c>
      <c r="R21" s="17">
        <v>0.41113425925925928</v>
      </c>
      <c r="S21" s="17">
        <v>0.41517361111111112</v>
      </c>
      <c r="T21" s="17">
        <v>0.41918981481481482</v>
      </c>
      <c r="U21" s="17">
        <v>0.42450231481481482</v>
      </c>
      <c r="V21" s="17">
        <v>0.42664351851851851</v>
      </c>
      <c r="W21" s="18"/>
      <c r="X21" s="19">
        <v>0</v>
      </c>
      <c r="Y21" s="19"/>
      <c r="Z21" s="19"/>
      <c r="AA21" s="17">
        <f t="shared" si="0"/>
        <v>7.8726851851851853E-2</v>
      </c>
      <c r="AB21" s="17">
        <f t="shared" si="1"/>
        <v>7.8726851851851853E-2</v>
      </c>
      <c r="AC21" s="18">
        <v>19</v>
      </c>
      <c r="AD21" s="18">
        <v>10</v>
      </c>
      <c r="AE21" s="18">
        <v>7</v>
      </c>
    </row>
    <row r="22" spans="1:31" ht="18.75" customHeight="1" x14ac:dyDescent="0.2">
      <c r="A22" s="15">
        <v>132</v>
      </c>
      <c r="B22" s="15" t="s">
        <v>468</v>
      </c>
      <c r="C22" s="15" t="s">
        <v>96</v>
      </c>
      <c r="D22" s="15" t="s">
        <v>469</v>
      </c>
      <c r="E22" s="15" t="s">
        <v>470</v>
      </c>
      <c r="F22" s="15" t="s">
        <v>469</v>
      </c>
      <c r="G22" s="15" t="s">
        <v>41</v>
      </c>
      <c r="H22" s="15" t="s">
        <v>136</v>
      </c>
      <c r="I22" s="16">
        <v>0.34791666666666665</v>
      </c>
      <c r="J22" s="17">
        <v>0.3598263888888889</v>
      </c>
      <c r="K22" s="17">
        <v>0.3674189814814815</v>
      </c>
      <c r="L22" s="17">
        <v>0.37951388888888887</v>
      </c>
      <c r="M22" s="17">
        <v>0.38363425925925926</v>
      </c>
      <c r="N22" s="17">
        <v>0.40358796296296295</v>
      </c>
      <c r="O22" s="17">
        <v>0.39983796296296298</v>
      </c>
      <c r="P22" s="17">
        <v>0.39716435185185184</v>
      </c>
      <c r="Q22" s="17">
        <v>0.41142361111111109</v>
      </c>
      <c r="R22" s="17">
        <v>0.41605324074074074</v>
      </c>
      <c r="S22" s="17">
        <v>0.42082175925925924</v>
      </c>
      <c r="T22" s="17">
        <v>0.42568287037037039</v>
      </c>
      <c r="U22" s="17">
        <v>0.43269675925925927</v>
      </c>
      <c r="V22" s="17">
        <v>0.43505787037037036</v>
      </c>
      <c r="W22" s="18"/>
      <c r="X22" s="19">
        <v>0</v>
      </c>
      <c r="Y22" s="19" t="s">
        <v>402</v>
      </c>
      <c r="Z22" s="19">
        <v>10</v>
      </c>
      <c r="AA22" s="17">
        <f t="shared" si="0"/>
        <v>8.7141203703703707E-2</v>
      </c>
      <c r="AB22" s="17">
        <f t="shared" si="1"/>
        <v>8.0196759259259259E-2</v>
      </c>
      <c r="AC22" s="18">
        <v>20</v>
      </c>
      <c r="AD22" s="18">
        <v>10</v>
      </c>
      <c r="AE22" s="18">
        <v>2</v>
      </c>
    </row>
    <row r="23" spans="1:31" ht="18.75" customHeight="1" x14ac:dyDescent="0.2">
      <c r="A23" s="15">
        <v>114</v>
      </c>
      <c r="B23" s="15" t="s">
        <v>471</v>
      </c>
      <c r="C23" s="15" t="s">
        <v>472</v>
      </c>
      <c r="D23" s="15" t="s">
        <v>473</v>
      </c>
      <c r="E23" s="15" t="s">
        <v>474</v>
      </c>
      <c r="F23" s="15" t="s">
        <v>444</v>
      </c>
      <c r="G23" s="15" t="s">
        <v>69</v>
      </c>
      <c r="H23" s="15" t="s">
        <v>136</v>
      </c>
      <c r="I23" s="16">
        <v>0.34791666666666665</v>
      </c>
      <c r="J23" s="17"/>
      <c r="K23" s="17"/>
      <c r="L23" s="17"/>
      <c r="M23" s="17"/>
      <c r="N23" s="17"/>
      <c r="O23" s="17"/>
      <c r="P23" s="17"/>
      <c r="Q23" s="18"/>
      <c r="R23" s="17"/>
      <c r="S23" s="17"/>
      <c r="T23" s="17"/>
      <c r="U23" s="17"/>
      <c r="V23" s="17">
        <v>0.43611111111111112</v>
      </c>
      <c r="W23" s="18"/>
      <c r="X23" s="19"/>
      <c r="Y23" s="19"/>
      <c r="Z23" s="19">
        <v>10</v>
      </c>
      <c r="AA23" s="17">
        <f t="shared" si="0"/>
        <v>8.8194444444444464E-2</v>
      </c>
      <c r="AB23" s="17">
        <f t="shared" si="1"/>
        <v>8.1250000000000017E-2</v>
      </c>
      <c r="AC23" s="18">
        <v>21</v>
      </c>
      <c r="AD23" s="18">
        <v>1</v>
      </c>
      <c r="AE23" s="18">
        <v>1</v>
      </c>
    </row>
    <row r="24" spans="1:31" ht="18.75" customHeight="1" x14ac:dyDescent="0.2">
      <c r="A24" s="15">
        <v>100</v>
      </c>
      <c r="B24" s="15" t="s">
        <v>475</v>
      </c>
      <c r="C24" s="15" t="s">
        <v>476</v>
      </c>
      <c r="D24" s="15" t="s">
        <v>477</v>
      </c>
      <c r="E24" s="15" t="s">
        <v>478</v>
      </c>
      <c r="F24" s="15" t="s">
        <v>479</v>
      </c>
      <c r="G24" s="15" t="s">
        <v>41</v>
      </c>
      <c r="H24" s="15" t="s">
        <v>42</v>
      </c>
      <c r="I24" s="16">
        <v>0.34791666666666665</v>
      </c>
      <c r="J24" s="17">
        <v>0.3581597222222222</v>
      </c>
      <c r="K24" s="17">
        <v>0.36245370370370372</v>
      </c>
      <c r="L24" s="17">
        <v>0.37372685185185184</v>
      </c>
      <c r="M24" s="17">
        <v>0.37903935185185184</v>
      </c>
      <c r="N24" s="17">
        <v>0.39054398148148151</v>
      </c>
      <c r="O24" s="17">
        <v>0.39937499999999998</v>
      </c>
      <c r="P24" s="17">
        <v>0.40155092592592595</v>
      </c>
      <c r="Q24" s="17">
        <v>0.41262731481481479</v>
      </c>
      <c r="R24" s="17">
        <v>0.41719907407407408</v>
      </c>
      <c r="S24" s="17">
        <v>0.42451388888888891</v>
      </c>
      <c r="T24" s="17">
        <v>0.42884259259259261</v>
      </c>
      <c r="U24" s="17">
        <v>0.43442129629629628</v>
      </c>
      <c r="V24" s="17">
        <v>0.43769675925925927</v>
      </c>
      <c r="W24" s="18"/>
      <c r="X24" s="19">
        <v>0</v>
      </c>
      <c r="Y24" s="19" t="s">
        <v>402</v>
      </c>
      <c r="Z24" s="19">
        <v>10</v>
      </c>
      <c r="AA24" s="17">
        <f t="shared" si="0"/>
        <v>8.978009259259262E-2</v>
      </c>
      <c r="AB24" s="17">
        <f t="shared" si="1"/>
        <v>8.2835648148148172E-2</v>
      </c>
      <c r="AC24" s="18">
        <v>22</v>
      </c>
      <c r="AD24" s="18">
        <v>11</v>
      </c>
      <c r="AE24" s="18">
        <v>8</v>
      </c>
    </row>
    <row r="25" spans="1:31" ht="18.75" customHeight="1" x14ac:dyDescent="0.2">
      <c r="A25" s="15">
        <v>85</v>
      </c>
      <c r="B25" s="15" t="s">
        <v>480</v>
      </c>
      <c r="C25" s="15" t="s">
        <v>281</v>
      </c>
      <c r="D25" s="15" t="s">
        <v>481</v>
      </c>
      <c r="E25" s="15" t="s">
        <v>311</v>
      </c>
      <c r="F25" s="15" t="s">
        <v>482</v>
      </c>
      <c r="G25" s="15" t="s">
        <v>41</v>
      </c>
      <c r="H25" s="15" t="s">
        <v>42</v>
      </c>
      <c r="I25" s="16">
        <v>0.34791666666666665</v>
      </c>
      <c r="J25" s="17">
        <v>0.36060185185185184</v>
      </c>
      <c r="K25" s="17">
        <v>0.36631944444444442</v>
      </c>
      <c r="L25" s="17">
        <v>0.37863425925925925</v>
      </c>
      <c r="M25" s="17">
        <v>0.38396990740740738</v>
      </c>
      <c r="N25" s="17">
        <v>0.39550925925925928</v>
      </c>
      <c r="O25" s="17">
        <v>0.40197916666666667</v>
      </c>
      <c r="P25" s="17">
        <v>0.40600694444444446</v>
      </c>
      <c r="Q25" s="17">
        <v>0.41856481481481483</v>
      </c>
      <c r="R25" s="17">
        <v>0.42185185185185187</v>
      </c>
      <c r="S25" s="17">
        <v>0.42600694444444442</v>
      </c>
      <c r="T25" s="17">
        <v>0.43297453703703703</v>
      </c>
      <c r="U25" s="17">
        <v>0.43782407407407409</v>
      </c>
      <c r="V25" s="17">
        <v>0.43957175925925923</v>
      </c>
      <c r="W25" s="18"/>
      <c r="X25" s="19">
        <v>0</v>
      </c>
      <c r="Y25" s="19" t="s">
        <v>402</v>
      </c>
      <c r="Z25" s="19">
        <v>10</v>
      </c>
      <c r="AA25" s="17">
        <f t="shared" si="0"/>
        <v>9.165509259259258E-2</v>
      </c>
      <c r="AB25" s="17">
        <f t="shared" si="1"/>
        <v>8.4710648148148132E-2</v>
      </c>
      <c r="AC25" s="18">
        <v>23</v>
      </c>
      <c r="AD25" s="18">
        <v>12</v>
      </c>
      <c r="AE25" s="18">
        <v>9</v>
      </c>
    </row>
    <row r="26" spans="1:31" ht="18.75" customHeight="1" x14ac:dyDescent="0.2">
      <c r="A26" s="15">
        <v>109</v>
      </c>
      <c r="B26" s="15" t="s">
        <v>483</v>
      </c>
      <c r="C26" s="15" t="s">
        <v>484</v>
      </c>
      <c r="D26" s="15" t="s">
        <v>485</v>
      </c>
      <c r="E26" s="15" t="s">
        <v>486</v>
      </c>
      <c r="F26" s="15" t="s">
        <v>485</v>
      </c>
      <c r="G26" s="15" t="s">
        <v>58</v>
      </c>
      <c r="H26" s="15" t="s">
        <v>42</v>
      </c>
      <c r="I26" s="16">
        <v>0.34791666666666665</v>
      </c>
      <c r="J26" s="16">
        <v>0.35890046296296296</v>
      </c>
      <c r="K26" s="16">
        <v>0.36526620370370372</v>
      </c>
      <c r="L26" s="16">
        <v>0.4001736111111111</v>
      </c>
      <c r="M26" s="16">
        <v>0.40501157407407407</v>
      </c>
      <c r="N26" s="16">
        <v>0.37737268518518519</v>
      </c>
      <c r="O26" s="16">
        <v>0.38461805555555556</v>
      </c>
      <c r="P26" s="16">
        <v>0.38740740740740742</v>
      </c>
      <c r="Q26" s="16">
        <v>0.41509259259259257</v>
      </c>
      <c r="R26" s="16">
        <v>0.42001157407407408</v>
      </c>
      <c r="S26" s="16">
        <v>0.42666666666666669</v>
      </c>
      <c r="T26" s="16">
        <v>0.43208333333333332</v>
      </c>
      <c r="U26" s="16">
        <v>0.43888888888888888</v>
      </c>
      <c r="V26" s="16">
        <v>0.44130787037037039</v>
      </c>
      <c r="W26" s="18"/>
      <c r="X26" s="18">
        <v>0</v>
      </c>
      <c r="Y26" s="18" t="s">
        <v>402</v>
      </c>
      <c r="Z26" s="18">
        <v>10</v>
      </c>
      <c r="AA26" s="17">
        <f t="shared" si="0"/>
        <v>9.339120370370374E-2</v>
      </c>
      <c r="AB26" s="17">
        <f t="shared" si="1"/>
        <v>8.6446759259259293E-2</v>
      </c>
      <c r="AC26" s="18">
        <v>24</v>
      </c>
      <c r="AD26" s="18">
        <v>11</v>
      </c>
      <c r="AE26" s="18">
        <v>8</v>
      </c>
    </row>
    <row r="27" spans="1:31" ht="18.75" customHeight="1" x14ac:dyDescent="0.2">
      <c r="A27" s="15">
        <v>120</v>
      </c>
      <c r="B27" s="15" t="s">
        <v>487</v>
      </c>
      <c r="C27" s="15" t="s">
        <v>488</v>
      </c>
      <c r="D27" s="15" t="s">
        <v>489</v>
      </c>
      <c r="E27" s="15" t="s">
        <v>490</v>
      </c>
      <c r="F27" s="15" t="s">
        <v>489</v>
      </c>
      <c r="G27" s="15" t="s">
        <v>58</v>
      </c>
      <c r="H27" s="15" t="s">
        <v>42</v>
      </c>
      <c r="I27" s="16">
        <v>0.34791666666666665</v>
      </c>
      <c r="J27" s="17">
        <v>0.35976851851851854</v>
      </c>
      <c r="K27" s="17">
        <v>0.36520833333333336</v>
      </c>
      <c r="L27" s="17">
        <v>0.37844907407407408</v>
      </c>
      <c r="M27" s="17">
        <v>0.3825115740740741</v>
      </c>
      <c r="N27" s="17">
        <v>0.39378472222222222</v>
      </c>
      <c r="O27" s="17">
        <v>0.40113425925925927</v>
      </c>
      <c r="P27" s="17">
        <v>0.40489583333333334</v>
      </c>
      <c r="Q27" s="17">
        <v>0.42032407407407407</v>
      </c>
      <c r="R27" s="17">
        <v>0.42475694444444445</v>
      </c>
      <c r="S27" s="17">
        <v>0.42949074074074073</v>
      </c>
      <c r="T27" s="17">
        <v>0.43439814814814814</v>
      </c>
      <c r="U27" s="17">
        <v>0.44112268518518516</v>
      </c>
      <c r="V27" s="17">
        <v>0.4433449074074074</v>
      </c>
      <c r="W27" s="18"/>
      <c r="X27" s="19">
        <v>0</v>
      </c>
      <c r="Y27" s="19" t="s">
        <v>402</v>
      </c>
      <c r="Z27" s="19">
        <v>10</v>
      </c>
      <c r="AA27" s="17">
        <f t="shared" si="0"/>
        <v>9.5428240740740744E-2</v>
      </c>
      <c r="AB27" s="17">
        <f t="shared" si="1"/>
        <v>8.8483796296296297E-2</v>
      </c>
      <c r="AC27" s="18">
        <v>25</v>
      </c>
      <c r="AD27" s="18">
        <v>12</v>
      </c>
      <c r="AE27" s="18">
        <v>9</v>
      </c>
    </row>
    <row r="28" spans="1:31" ht="18.75" customHeight="1" x14ac:dyDescent="0.2">
      <c r="A28" s="15">
        <v>82</v>
      </c>
      <c r="B28" s="15" t="s">
        <v>491</v>
      </c>
      <c r="C28" s="15" t="s">
        <v>492</v>
      </c>
      <c r="D28" s="15" t="s">
        <v>493</v>
      </c>
      <c r="E28" s="15" t="s">
        <v>470</v>
      </c>
      <c r="F28" s="15" t="s">
        <v>493</v>
      </c>
      <c r="G28" s="15" t="s">
        <v>58</v>
      </c>
      <c r="H28" s="15" t="s">
        <v>136</v>
      </c>
      <c r="I28" s="16">
        <v>0.34791666666666665</v>
      </c>
      <c r="J28" s="17">
        <v>0.35834490740740743</v>
      </c>
      <c r="K28" s="17">
        <v>0.36495370370370372</v>
      </c>
      <c r="L28" s="17">
        <v>0.38343749999999999</v>
      </c>
      <c r="M28" s="17">
        <v>0.37883101851851853</v>
      </c>
      <c r="N28" s="17">
        <v>0.39451388888888889</v>
      </c>
      <c r="O28" s="17"/>
      <c r="P28" s="17">
        <v>0.40083333333333332</v>
      </c>
      <c r="Q28" s="17">
        <v>0.41297453703703701</v>
      </c>
      <c r="R28" s="17">
        <v>0.41782407407407407</v>
      </c>
      <c r="S28" s="17">
        <v>0.42421296296296296</v>
      </c>
      <c r="T28" s="17">
        <v>0.42876157407407406</v>
      </c>
      <c r="U28" s="17">
        <v>0.43550925925925926</v>
      </c>
      <c r="V28" s="17">
        <v>0.43731481481481482</v>
      </c>
      <c r="W28" s="18"/>
      <c r="X28" s="19">
        <v>0</v>
      </c>
      <c r="Y28" s="19"/>
      <c r="Z28" s="19"/>
      <c r="AA28" s="17">
        <f t="shared" si="0"/>
        <v>8.9398148148148171E-2</v>
      </c>
      <c r="AB28" s="17">
        <f t="shared" si="1"/>
        <v>8.9398148148148171E-2</v>
      </c>
      <c r="AC28" s="18">
        <v>26</v>
      </c>
      <c r="AD28" s="18">
        <v>13</v>
      </c>
      <c r="AE28" s="18">
        <v>3</v>
      </c>
    </row>
    <row r="29" spans="1:31" ht="18.75" customHeight="1" x14ac:dyDescent="0.2">
      <c r="A29" s="15">
        <v>113</v>
      </c>
      <c r="B29" s="15" t="s">
        <v>494</v>
      </c>
      <c r="C29" s="15" t="s">
        <v>495</v>
      </c>
      <c r="D29" s="15" t="s">
        <v>496</v>
      </c>
      <c r="E29" s="15" t="s">
        <v>497</v>
      </c>
      <c r="F29" s="15" t="s">
        <v>498</v>
      </c>
      <c r="G29" s="15" t="s">
        <v>41</v>
      </c>
      <c r="H29" s="15" t="s">
        <v>42</v>
      </c>
      <c r="I29" s="16">
        <v>0.34791666666666665</v>
      </c>
      <c r="J29" s="17">
        <v>0.35974537037037035</v>
      </c>
      <c r="K29" s="17">
        <v>0.37115740740740738</v>
      </c>
      <c r="L29" s="17">
        <v>0.38232638888888887</v>
      </c>
      <c r="M29" s="17">
        <v>0.38746527777777778</v>
      </c>
      <c r="N29" s="17">
        <v>0.39748842592592593</v>
      </c>
      <c r="O29" s="17">
        <v>0.40432870370370372</v>
      </c>
      <c r="P29" s="17">
        <v>0.4098148148148148</v>
      </c>
      <c r="Q29" s="17">
        <v>0.42337962962962961</v>
      </c>
      <c r="R29" s="17">
        <v>0.42815972222222221</v>
      </c>
      <c r="S29" s="17">
        <v>0.43283564814814812</v>
      </c>
      <c r="T29" s="17">
        <v>0.43732638888888886</v>
      </c>
      <c r="U29" s="17">
        <v>0.44302083333333331</v>
      </c>
      <c r="V29" s="17">
        <v>0.44493055555555555</v>
      </c>
      <c r="W29" s="18"/>
      <c r="X29" s="19">
        <v>0</v>
      </c>
      <c r="Y29" s="19" t="s">
        <v>402</v>
      </c>
      <c r="Z29" s="19">
        <v>10</v>
      </c>
      <c r="AA29" s="17">
        <f t="shared" si="0"/>
        <v>9.7013888888888899E-2</v>
      </c>
      <c r="AB29" s="17">
        <f t="shared" si="1"/>
        <v>9.0069444444444452E-2</v>
      </c>
      <c r="AC29" s="18">
        <v>27</v>
      </c>
      <c r="AD29" s="18">
        <v>13</v>
      </c>
      <c r="AE29" s="18">
        <v>10</v>
      </c>
    </row>
    <row r="30" spans="1:31" ht="18.75" customHeight="1" x14ac:dyDescent="0.2">
      <c r="A30" s="15">
        <v>121</v>
      </c>
      <c r="B30" s="15" t="s">
        <v>499</v>
      </c>
      <c r="C30" s="15" t="s">
        <v>500</v>
      </c>
      <c r="D30" s="15" t="s">
        <v>501</v>
      </c>
      <c r="E30" s="15" t="s">
        <v>502</v>
      </c>
      <c r="F30" s="15" t="s">
        <v>501</v>
      </c>
      <c r="G30" s="15" t="s">
        <v>41</v>
      </c>
      <c r="H30" s="15" t="s">
        <v>42</v>
      </c>
      <c r="I30" s="16">
        <v>0.34791666666666665</v>
      </c>
      <c r="J30" s="17">
        <v>0.35995370370370372</v>
      </c>
      <c r="K30" s="17">
        <v>0.36556712962962962</v>
      </c>
      <c r="L30" s="17">
        <v>0.37797453703703704</v>
      </c>
      <c r="M30" s="17">
        <v>0.38287037037037036</v>
      </c>
      <c r="N30" s="17">
        <v>0.39693287037037039</v>
      </c>
      <c r="O30" s="17">
        <v>0.40325231481481483</v>
      </c>
      <c r="P30" s="17">
        <v>0.40946759259259258</v>
      </c>
      <c r="Q30" s="17">
        <v>0.42400462962962965</v>
      </c>
      <c r="R30" s="17">
        <v>0.42821759259259257</v>
      </c>
      <c r="S30" s="17">
        <v>0.43269675925925927</v>
      </c>
      <c r="T30" s="17">
        <v>0.43774305555555554</v>
      </c>
      <c r="U30" s="17">
        <v>0.44346064814814817</v>
      </c>
      <c r="V30" s="17">
        <v>0.44494212962962965</v>
      </c>
      <c r="W30" s="18"/>
      <c r="X30" s="19">
        <v>0</v>
      </c>
      <c r="Y30" s="19" t="s">
        <v>402</v>
      </c>
      <c r="Z30" s="19">
        <v>10</v>
      </c>
      <c r="AA30" s="17">
        <f t="shared" si="0"/>
        <v>9.7025462962962994E-2</v>
      </c>
      <c r="AB30" s="17">
        <f t="shared" si="1"/>
        <v>9.0081018518518546E-2</v>
      </c>
      <c r="AC30" s="18">
        <v>28</v>
      </c>
      <c r="AD30" s="18">
        <v>14</v>
      </c>
      <c r="AE30" s="18">
        <v>11</v>
      </c>
    </row>
    <row r="31" spans="1:31" ht="18.75" customHeight="1" x14ac:dyDescent="0.2">
      <c r="A31" s="15">
        <v>110</v>
      </c>
      <c r="B31" s="15" t="s">
        <v>503</v>
      </c>
      <c r="C31" s="15" t="s">
        <v>504</v>
      </c>
      <c r="D31" s="15" t="s">
        <v>505</v>
      </c>
      <c r="E31" s="15" t="s">
        <v>506</v>
      </c>
      <c r="F31" s="15" t="s">
        <v>507</v>
      </c>
      <c r="G31" s="15" t="s">
        <v>58</v>
      </c>
      <c r="H31" s="15" t="s">
        <v>94</v>
      </c>
      <c r="I31" s="16">
        <v>0.34791666666666665</v>
      </c>
      <c r="J31" s="17">
        <v>0.3578587962962963</v>
      </c>
      <c r="K31" s="17">
        <v>0.36262731481481481</v>
      </c>
      <c r="L31" s="17">
        <v>0.37278935185185186</v>
      </c>
      <c r="M31" s="17">
        <v>0.37797453703703704</v>
      </c>
      <c r="N31" s="17">
        <v>0.39045138888888886</v>
      </c>
      <c r="O31" s="17">
        <v>0.3999537037037037</v>
      </c>
      <c r="P31" s="17">
        <v>0.4049537037037037</v>
      </c>
      <c r="Q31" s="17">
        <v>0.42119212962962965</v>
      </c>
      <c r="R31" s="17">
        <v>0.42561342592592594</v>
      </c>
      <c r="S31" s="17">
        <v>0.4304513888888889</v>
      </c>
      <c r="T31" s="17">
        <v>0.43516203703703704</v>
      </c>
      <c r="U31" s="17">
        <v>0.44231481481481483</v>
      </c>
      <c r="V31" s="17">
        <v>0.44520833333333332</v>
      </c>
      <c r="W31" s="18"/>
      <c r="X31" s="19">
        <v>0</v>
      </c>
      <c r="Y31" s="19" t="s">
        <v>402</v>
      </c>
      <c r="Z31" s="19">
        <v>10</v>
      </c>
      <c r="AA31" s="17">
        <f t="shared" si="0"/>
        <v>9.7291666666666665E-2</v>
      </c>
      <c r="AB31" s="17">
        <f t="shared" si="1"/>
        <v>9.0347222222222218E-2</v>
      </c>
      <c r="AC31" s="18">
        <v>29</v>
      </c>
      <c r="AD31" s="18">
        <v>14</v>
      </c>
      <c r="AE31" s="18">
        <v>2</v>
      </c>
    </row>
    <row r="32" spans="1:31" ht="18.75" customHeight="1" x14ac:dyDescent="0.2">
      <c r="A32" s="15">
        <v>115</v>
      </c>
      <c r="B32" s="15" t="s">
        <v>508</v>
      </c>
      <c r="C32" s="15" t="s">
        <v>323</v>
      </c>
      <c r="D32" s="15" t="s">
        <v>509</v>
      </c>
      <c r="E32" s="15" t="s">
        <v>510</v>
      </c>
      <c r="F32" s="15" t="s">
        <v>509</v>
      </c>
      <c r="G32" s="15" t="s">
        <v>58</v>
      </c>
      <c r="H32" s="15" t="s">
        <v>42</v>
      </c>
      <c r="I32" s="16">
        <v>0.34791666666666665</v>
      </c>
      <c r="J32" s="17">
        <v>0.35989583333333336</v>
      </c>
      <c r="K32" s="17">
        <v>0.36560185185185184</v>
      </c>
      <c r="L32" s="17">
        <v>0.37831018518518517</v>
      </c>
      <c r="M32" s="17">
        <v>0.38378472222222221</v>
      </c>
      <c r="N32" s="17">
        <v>0.39681712962962962</v>
      </c>
      <c r="O32" s="17">
        <v>0.4032175925925926</v>
      </c>
      <c r="P32" s="17">
        <v>0.40949074074074077</v>
      </c>
      <c r="Q32" s="17">
        <v>0.4238425925925926</v>
      </c>
      <c r="R32" s="17">
        <v>0.42790509259259257</v>
      </c>
      <c r="S32" s="17">
        <v>0.43387731481481484</v>
      </c>
      <c r="T32" s="17">
        <v>0.43832175925925926</v>
      </c>
      <c r="U32" s="17">
        <v>0.4443171296296296</v>
      </c>
      <c r="V32" s="17">
        <v>0.44650462962962961</v>
      </c>
      <c r="W32" s="18"/>
      <c r="X32" s="19">
        <v>0</v>
      </c>
      <c r="Y32" s="19" t="s">
        <v>402</v>
      </c>
      <c r="Z32" s="19">
        <v>10</v>
      </c>
      <c r="AA32" s="17">
        <f t="shared" si="0"/>
        <v>9.8587962962962961E-2</v>
      </c>
      <c r="AB32" s="17">
        <f t="shared" si="1"/>
        <v>9.1643518518518513E-2</v>
      </c>
      <c r="AC32" s="18">
        <v>30</v>
      </c>
      <c r="AD32" s="18">
        <v>15</v>
      </c>
      <c r="AE32" s="18">
        <v>10</v>
      </c>
    </row>
    <row r="33" spans="1:48" ht="18.75" customHeight="1" x14ac:dyDescent="0.2">
      <c r="A33" s="15">
        <v>134</v>
      </c>
      <c r="B33" s="15" t="s">
        <v>511</v>
      </c>
      <c r="C33" s="15" t="s">
        <v>474</v>
      </c>
      <c r="D33" s="15" t="s">
        <v>512</v>
      </c>
      <c r="E33" s="15" t="s">
        <v>513</v>
      </c>
      <c r="F33" s="15" t="s">
        <v>514</v>
      </c>
      <c r="G33" s="15" t="s">
        <v>69</v>
      </c>
      <c r="H33" s="15" t="s">
        <v>42</v>
      </c>
      <c r="I33" s="16">
        <v>0.34791666666666665</v>
      </c>
      <c r="J33" s="17">
        <v>0.35795138888888889</v>
      </c>
      <c r="K33" s="17">
        <v>0.36288194444444444</v>
      </c>
      <c r="L33" s="17">
        <v>0.37533564814814813</v>
      </c>
      <c r="M33" s="17">
        <v>0.38028935185185186</v>
      </c>
      <c r="N33" s="17">
        <v>0.39222222222222225</v>
      </c>
      <c r="O33" s="17">
        <v>0.39935185185185185</v>
      </c>
      <c r="P33" s="17">
        <v>0.40240740740740738</v>
      </c>
      <c r="Q33" s="17">
        <v>0.41711805555555553</v>
      </c>
      <c r="R33" s="17">
        <v>0.4271875</v>
      </c>
      <c r="S33" s="17">
        <v>0.43302083333333335</v>
      </c>
      <c r="T33" s="17">
        <v>0.43759259259259259</v>
      </c>
      <c r="U33" s="17">
        <v>0.4442476851851852</v>
      </c>
      <c r="V33" s="17">
        <v>0.44723379629629628</v>
      </c>
      <c r="W33" s="18"/>
      <c r="X33" s="19">
        <v>0</v>
      </c>
      <c r="Y33" s="19" t="s">
        <v>402</v>
      </c>
      <c r="Z33" s="19">
        <v>10</v>
      </c>
      <c r="AA33" s="17">
        <f t="shared" si="0"/>
        <v>9.931712962962963E-2</v>
      </c>
      <c r="AB33" s="17">
        <f t="shared" si="1"/>
        <v>9.2372685185185183E-2</v>
      </c>
      <c r="AC33" s="18">
        <v>31</v>
      </c>
      <c r="AD33" s="18">
        <v>2</v>
      </c>
      <c r="AE33" s="18">
        <v>1</v>
      </c>
    </row>
    <row r="34" spans="1:48" ht="18.75" customHeight="1" x14ac:dyDescent="0.2">
      <c r="A34" s="15">
        <v>130</v>
      </c>
      <c r="B34" s="15" t="s">
        <v>515</v>
      </c>
      <c r="C34" s="15" t="s">
        <v>516</v>
      </c>
      <c r="D34" s="15" t="s">
        <v>517</v>
      </c>
      <c r="E34" s="15" t="s">
        <v>518</v>
      </c>
      <c r="F34" s="15" t="s">
        <v>519</v>
      </c>
      <c r="G34" s="15" t="s">
        <v>69</v>
      </c>
      <c r="H34" s="15" t="s">
        <v>42</v>
      </c>
      <c r="I34" s="16">
        <v>0.34791666666666665</v>
      </c>
      <c r="J34" s="17">
        <v>0.3603703703703704</v>
      </c>
      <c r="K34" s="17">
        <v>0.36600694444444443</v>
      </c>
      <c r="L34" s="17">
        <v>0.4059490740740741</v>
      </c>
      <c r="M34" s="17">
        <v>0.4100462962962963</v>
      </c>
      <c r="N34" s="17">
        <v>0.37935185185185183</v>
      </c>
      <c r="O34" s="17">
        <v>0.38988425925925924</v>
      </c>
      <c r="P34" s="17">
        <v>0.39231481481481484</v>
      </c>
      <c r="Q34" s="17">
        <v>0.42239583333333336</v>
      </c>
      <c r="R34" s="17">
        <v>0.42797453703703703</v>
      </c>
      <c r="S34" s="17">
        <v>0.43290509259259258</v>
      </c>
      <c r="T34" s="17">
        <v>0.43769675925925927</v>
      </c>
      <c r="U34" s="17">
        <v>0.4458449074074074</v>
      </c>
      <c r="V34" s="17">
        <v>0.44813657407407409</v>
      </c>
      <c r="W34" s="18"/>
      <c r="X34" s="19">
        <v>0</v>
      </c>
      <c r="Y34" s="19" t="s">
        <v>402</v>
      </c>
      <c r="Z34" s="19">
        <v>10</v>
      </c>
      <c r="AA34" s="17">
        <f t="shared" si="0"/>
        <v>0.10021990740740744</v>
      </c>
      <c r="AB34" s="17">
        <f t="shared" si="1"/>
        <v>9.3275462962962991E-2</v>
      </c>
      <c r="AC34" s="18">
        <v>32</v>
      </c>
      <c r="AD34" s="18">
        <v>3</v>
      </c>
      <c r="AE34" s="18">
        <v>2</v>
      </c>
    </row>
    <row r="35" spans="1:48" ht="18.75" customHeight="1" x14ac:dyDescent="0.2">
      <c r="A35" s="15">
        <v>118</v>
      </c>
      <c r="B35" s="15" t="s">
        <v>520</v>
      </c>
      <c r="C35" s="15" t="s">
        <v>107</v>
      </c>
      <c r="D35" s="15" t="s">
        <v>520</v>
      </c>
      <c r="E35" s="15" t="s">
        <v>521</v>
      </c>
      <c r="F35" s="15" t="s">
        <v>520</v>
      </c>
      <c r="G35" s="15" t="s">
        <v>41</v>
      </c>
      <c r="H35" s="15" t="s">
        <v>136</v>
      </c>
      <c r="I35" s="16">
        <v>0.34791666666666665</v>
      </c>
      <c r="J35" s="17">
        <v>0.36299768518518516</v>
      </c>
      <c r="K35" s="17">
        <v>0.37275462962962963</v>
      </c>
      <c r="L35" s="17">
        <v>0.38374999999999998</v>
      </c>
      <c r="M35" s="17">
        <v>0.38840277777777776</v>
      </c>
      <c r="N35" s="17">
        <v>0.40079861111111109</v>
      </c>
      <c r="O35" s="17">
        <v>0.40939814814814812</v>
      </c>
      <c r="P35" s="17">
        <v>0.41222222222222221</v>
      </c>
      <c r="Q35" s="17">
        <v>0.42872685185185183</v>
      </c>
      <c r="R35" s="17">
        <v>0.43276620370370372</v>
      </c>
      <c r="S35" s="17">
        <v>0.43718750000000001</v>
      </c>
      <c r="T35" s="17">
        <v>0.44185185185185183</v>
      </c>
      <c r="U35" s="17">
        <v>0.44790509259259259</v>
      </c>
      <c r="V35" s="17">
        <v>0.44966435185185183</v>
      </c>
      <c r="W35" s="18"/>
      <c r="X35" s="19">
        <v>0</v>
      </c>
      <c r="Y35" s="19" t="s">
        <v>402</v>
      </c>
      <c r="Z35" s="19">
        <v>10</v>
      </c>
      <c r="AA35" s="17">
        <f t="shared" si="0"/>
        <v>0.10174768518518518</v>
      </c>
      <c r="AB35" s="17">
        <f t="shared" si="1"/>
        <v>9.480324074074073E-2</v>
      </c>
      <c r="AC35" s="18">
        <v>33</v>
      </c>
      <c r="AD35" s="18">
        <v>15</v>
      </c>
      <c r="AE35" s="18">
        <v>3</v>
      </c>
    </row>
    <row r="36" spans="1:48" ht="18.75" customHeight="1" x14ac:dyDescent="0.2">
      <c r="A36" s="15">
        <v>126</v>
      </c>
      <c r="B36" s="15" t="s">
        <v>522</v>
      </c>
      <c r="C36" s="15" t="s">
        <v>523</v>
      </c>
      <c r="D36" s="15" t="s">
        <v>524</v>
      </c>
      <c r="E36" s="15" t="s">
        <v>525</v>
      </c>
      <c r="F36" s="15" t="s">
        <v>524</v>
      </c>
      <c r="G36" s="15" t="s">
        <v>41</v>
      </c>
      <c r="H36" s="15" t="s">
        <v>136</v>
      </c>
      <c r="I36" s="16">
        <v>0.34791666666666665</v>
      </c>
      <c r="J36" s="17">
        <v>0.35781249999999998</v>
      </c>
      <c r="K36" s="17">
        <v>0.3616550925925926</v>
      </c>
      <c r="L36" s="17">
        <v>0.37812499999999999</v>
      </c>
      <c r="M36" s="17">
        <v>0.38300925925925927</v>
      </c>
      <c r="N36" s="17">
        <v>0.39871527777777777</v>
      </c>
      <c r="O36" s="17">
        <v>0.40583333333333332</v>
      </c>
      <c r="P36" s="17">
        <v>0.4148148148148148</v>
      </c>
      <c r="Q36" s="17">
        <v>0.42885416666666665</v>
      </c>
      <c r="R36" s="17">
        <v>0.43287037037037035</v>
      </c>
      <c r="S36" s="17">
        <v>0.43787037037037035</v>
      </c>
      <c r="T36" s="17">
        <v>0.4425</v>
      </c>
      <c r="U36" s="17">
        <v>0.44923611111111111</v>
      </c>
      <c r="V36" s="17">
        <v>0.45124999999999998</v>
      </c>
      <c r="W36" s="18"/>
      <c r="X36" s="19">
        <v>0</v>
      </c>
      <c r="Y36" s="19" t="s">
        <v>402</v>
      </c>
      <c r="Z36" s="19">
        <v>10</v>
      </c>
      <c r="AA36" s="17">
        <f t="shared" si="0"/>
        <v>0.10333333333333333</v>
      </c>
      <c r="AB36" s="17">
        <f t="shared" si="1"/>
        <v>9.6388888888888885E-2</v>
      </c>
      <c r="AC36" s="18">
        <v>34</v>
      </c>
      <c r="AD36" s="18">
        <v>16</v>
      </c>
      <c r="AE36" s="18">
        <v>4</v>
      </c>
    </row>
    <row r="37" spans="1:48" ht="18.75" customHeight="1" x14ac:dyDescent="0.2">
      <c r="A37" s="15">
        <v>123</v>
      </c>
      <c r="B37" s="15" t="s">
        <v>526</v>
      </c>
      <c r="C37" s="15" t="s">
        <v>527</v>
      </c>
      <c r="D37" s="15" t="s">
        <v>528</v>
      </c>
      <c r="E37" s="15" t="s">
        <v>529</v>
      </c>
      <c r="F37" s="15" t="s">
        <v>528</v>
      </c>
      <c r="G37" s="15" t="s">
        <v>58</v>
      </c>
      <c r="H37" s="15" t="s">
        <v>136</v>
      </c>
      <c r="I37" s="16">
        <v>0.34791666666666665</v>
      </c>
      <c r="J37" s="16"/>
      <c r="K37" s="16">
        <v>0.36206018518518518</v>
      </c>
      <c r="L37" s="16">
        <v>0.37354166666666666</v>
      </c>
      <c r="M37" s="16">
        <v>0.3785648148148148</v>
      </c>
      <c r="N37" s="16">
        <v>0.39097222222222222</v>
      </c>
      <c r="O37" s="16">
        <v>0.40026620370370369</v>
      </c>
      <c r="P37" s="16">
        <v>0.40248842592592593</v>
      </c>
      <c r="Q37" s="16">
        <v>0.40559027777777779</v>
      </c>
      <c r="R37" s="16">
        <v>0.41848379629629628</v>
      </c>
      <c r="S37" s="16">
        <v>0.42459490740740741</v>
      </c>
      <c r="T37" s="16">
        <v>0.42956018518518518</v>
      </c>
      <c r="U37" s="16">
        <v>0.4357523148148148</v>
      </c>
      <c r="V37" s="16">
        <v>0.43765046296296295</v>
      </c>
      <c r="W37" s="18" t="s">
        <v>203</v>
      </c>
      <c r="X37" s="18">
        <v>20</v>
      </c>
      <c r="Y37" s="18" t="s">
        <v>402</v>
      </c>
      <c r="Z37" s="18">
        <v>10</v>
      </c>
      <c r="AA37" s="17">
        <f t="shared" si="0"/>
        <v>8.9733796296296298E-2</v>
      </c>
      <c r="AB37" s="17">
        <f t="shared" si="1"/>
        <v>9.6678240740740745E-2</v>
      </c>
      <c r="AC37" s="18">
        <v>35</v>
      </c>
      <c r="AD37" s="18">
        <v>16</v>
      </c>
      <c r="AE37" s="18">
        <v>4</v>
      </c>
      <c r="AM37" s="20"/>
      <c r="AN37" s="20"/>
    </row>
    <row r="38" spans="1:48" ht="18.75" customHeight="1" x14ac:dyDescent="0.2">
      <c r="A38" s="15">
        <v>91</v>
      </c>
      <c r="B38" s="15" t="s">
        <v>530</v>
      </c>
      <c r="C38" s="15" t="s">
        <v>531</v>
      </c>
      <c r="D38" s="15" t="s">
        <v>532</v>
      </c>
      <c r="E38" s="15" t="s">
        <v>533</v>
      </c>
      <c r="F38" s="15" t="s">
        <v>532</v>
      </c>
      <c r="G38" s="15" t="s">
        <v>41</v>
      </c>
      <c r="H38" s="15" t="s">
        <v>136</v>
      </c>
      <c r="I38" s="16">
        <v>0.34791666666666665</v>
      </c>
      <c r="J38" s="17"/>
      <c r="K38" s="17">
        <v>0.36453703703703705</v>
      </c>
      <c r="L38" s="17">
        <v>0.3790162037037037</v>
      </c>
      <c r="M38" s="17">
        <v>0.38412037037037039</v>
      </c>
      <c r="N38" s="17">
        <v>0.39503472222222225</v>
      </c>
      <c r="O38" s="17">
        <v>0.40052083333333333</v>
      </c>
      <c r="P38" s="17">
        <v>0.40259259259259261</v>
      </c>
      <c r="Q38" s="17">
        <v>0.4125462962962963</v>
      </c>
      <c r="R38" s="17">
        <v>0.41622685185185188</v>
      </c>
      <c r="S38" s="17">
        <v>0.42428240740740741</v>
      </c>
      <c r="T38" s="17">
        <v>0.42878472222222225</v>
      </c>
      <c r="U38" s="17">
        <v>0.4354513888888889</v>
      </c>
      <c r="V38" s="17">
        <v>0.43774305555555554</v>
      </c>
      <c r="W38" s="18" t="s">
        <v>203</v>
      </c>
      <c r="X38" s="19">
        <v>20</v>
      </c>
      <c r="Y38" s="19" t="s">
        <v>402</v>
      </c>
      <c r="Z38" s="19">
        <v>10</v>
      </c>
      <c r="AA38" s="17">
        <f t="shared" si="0"/>
        <v>8.9826388888888886E-2</v>
      </c>
      <c r="AB38" s="17">
        <f t="shared" si="1"/>
        <v>9.6770833333333334E-2</v>
      </c>
      <c r="AC38" s="18">
        <v>36</v>
      </c>
      <c r="AD38" s="18">
        <v>17</v>
      </c>
      <c r="AE38" s="18">
        <v>5</v>
      </c>
    </row>
    <row r="39" spans="1:48" ht="18.75" customHeight="1" x14ac:dyDescent="0.2">
      <c r="A39" s="15">
        <v>128</v>
      </c>
      <c r="B39" s="15" t="s">
        <v>534</v>
      </c>
      <c r="C39" s="15" t="s">
        <v>535</v>
      </c>
      <c r="D39" s="15" t="s">
        <v>536</v>
      </c>
      <c r="E39" s="15" t="s">
        <v>537</v>
      </c>
      <c r="F39" s="15" t="s">
        <v>538</v>
      </c>
      <c r="G39" s="15" t="s">
        <v>58</v>
      </c>
      <c r="H39" s="15" t="s">
        <v>42</v>
      </c>
      <c r="I39" s="16">
        <v>0.34791666666666665</v>
      </c>
      <c r="J39" s="16">
        <v>0.36361111111111111</v>
      </c>
      <c r="K39" s="16">
        <v>0.37206018518518519</v>
      </c>
      <c r="L39" s="16">
        <v>0.38401620370370371</v>
      </c>
      <c r="M39" s="16">
        <v>0.38824074074074072</v>
      </c>
      <c r="N39" s="16">
        <v>0.39848379629629632</v>
      </c>
      <c r="O39" s="16">
        <v>0.40625</v>
      </c>
      <c r="P39" s="16">
        <v>0.41539351851851852</v>
      </c>
      <c r="Q39" s="16">
        <v>0.41913194444444446</v>
      </c>
      <c r="R39" s="16">
        <v>0.43092592592592593</v>
      </c>
      <c r="S39" s="16">
        <v>0.43743055555555554</v>
      </c>
      <c r="T39" s="16">
        <v>0.44254629629629627</v>
      </c>
      <c r="U39" s="16">
        <v>0.45134259259259257</v>
      </c>
      <c r="V39" s="16">
        <v>0.45390046296296294</v>
      </c>
      <c r="W39" s="18"/>
      <c r="X39" s="18">
        <v>0</v>
      </c>
      <c r="Y39" s="18" t="s">
        <v>402</v>
      </c>
      <c r="Z39" s="18">
        <v>10</v>
      </c>
      <c r="AA39" s="17">
        <f t="shared" si="0"/>
        <v>0.10598379629629628</v>
      </c>
      <c r="AB39" s="17">
        <f t="shared" si="1"/>
        <v>9.9039351851851837E-2</v>
      </c>
      <c r="AC39" s="18">
        <v>37</v>
      </c>
      <c r="AD39" s="18">
        <v>17</v>
      </c>
      <c r="AE39" s="18">
        <v>11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48" ht="18.75" customHeight="1" x14ac:dyDescent="0.2">
      <c r="A40" s="15">
        <v>97</v>
      </c>
      <c r="B40" s="15" t="s">
        <v>539</v>
      </c>
      <c r="C40" s="15" t="s">
        <v>39</v>
      </c>
      <c r="D40" s="15" t="s">
        <v>540</v>
      </c>
      <c r="E40" s="15" t="s">
        <v>541</v>
      </c>
      <c r="F40" s="15" t="s">
        <v>542</v>
      </c>
      <c r="G40" s="15" t="s">
        <v>58</v>
      </c>
      <c r="H40" s="15" t="s">
        <v>42</v>
      </c>
      <c r="I40" s="16">
        <v>0.34791666666666665</v>
      </c>
      <c r="J40" s="17">
        <v>0.36214120370370373</v>
      </c>
      <c r="K40" s="17">
        <v>0.37148148148148147</v>
      </c>
      <c r="L40" s="17">
        <v>0.38656249999999998</v>
      </c>
      <c r="M40" s="17">
        <v>0.39167824074074076</v>
      </c>
      <c r="N40" s="17">
        <v>0.40303240740740742</v>
      </c>
      <c r="O40" s="17">
        <v>0.41180555555555554</v>
      </c>
      <c r="P40" s="17">
        <v>0.41584490740740743</v>
      </c>
      <c r="Q40" s="17">
        <v>0.42775462962962962</v>
      </c>
      <c r="R40" s="17">
        <v>0.43438657407407405</v>
      </c>
      <c r="S40" s="17">
        <v>0.44059027777777776</v>
      </c>
      <c r="T40" s="17">
        <v>0.44585648148148149</v>
      </c>
      <c r="U40" s="17">
        <v>0.45372685185185185</v>
      </c>
      <c r="V40" s="17">
        <v>0.45590277777777777</v>
      </c>
      <c r="W40" s="18"/>
      <c r="X40" s="19">
        <v>0</v>
      </c>
      <c r="Y40" s="19" t="s">
        <v>402</v>
      </c>
      <c r="Z40" s="19">
        <v>10</v>
      </c>
      <c r="AA40" s="17">
        <f t="shared" si="0"/>
        <v>0.10798611111111112</v>
      </c>
      <c r="AB40" s="17">
        <f t="shared" si="1"/>
        <v>0.10104166666666667</v>
      </c>
      <c r="AC40" s="18">
        <v>38</v>
      </c>
      <c r="AD40" s="18">
        <v>18</v>
      </c>
      <c r="AE40" s="18">
        <v>12</v>
      </c>
    </row>
    <row r="41" spans="1:48" ht="18.75" customHeight="1" x14ac:dyDescent="0.2">
      <c r="A41" s="15">
        <v>102</v>
      </c>
      <c r="B41" s="15" t="s">
        <v>543</v>
      </c>
      <c r="C41" s="15" t="s">
        <v>544</v>
      </c>
      <c r="D41" s="15" t="s">
        <v>545</v>
      </c>
      <c r="E41" s="15" t="s">
        <v>546</v>
      </c>
      <c r="F41" s="15" t="s">
        <v>545</v>
      </c>
      <c r="G41" s="15" t="s">
        <v>58</v>
      </c>
      <c r="H41" s="15" t="s">
        <v>94</v>
      </c>
      <c r="I41" s="16">
        <v>0.34791666666666665</v>
      </c>
      <c r="J41" s="17">
        <v>0.3606597222222222</v>
      </c>
      <c r="K41" s="17">
        <v>0.36579861111111112</v>
      </c>
      <c r="L41" s="17">
        <v>0.4133101851851852</v>
      </c>
      <c r="M41" s="17">
        <v>0.41945601851851849</v>
      </c>
      <c r="N41" s="17">
        <v>0.3825925925925926</v>
      </c>
      <c r="O41" s="17">
        <v>0.39273148148148146</v>
      </c>
      <c r="P41" s="17">
        <v>0.39579861111111109</v>
      </c>
      <c r="Q41" s="17">
        <v>0.4301388888888889</v>
      </c>
      <c r="R41" s="17">
        <v>0.43484953703703705</v>
      </c>
      <c r="S41" s="17">
        <v>0.44070601851851854</v>
      </c>
      <c r="T41" s="17">
        <v>0.44590277777777776</v>
      </c>
      <c r="U41" s="17">
        <v>0.45359953703703704</v>
      </c>
      <c r="V41" s="17">
        <v>0.45613425925925927</v>
      </c>
      <c r="W41" s="18"/>
      <c r="X41" s="19">
        <v>0</v>
      </c>
      <c r="Y41" s="19" t="s">
        <v>402</v>
      </c>
      <c r="Z41" s="19">
        <v>10</v>
      </c>
      <c r="AA41" s="17">
        <f t="shared" si="0"/>
        <v>0.10821759259259262</v>
      </c>
      <c r="AB41" s="17">
        <f t="shared" si="1"/>
        <v>0.10127314814814817</v>
      </c>
      <c r="AC41" s="18">
        <v>39</v>
      </c>
      <c r="AD41" s="18">
        <v>19</v>
      </c>
      <c r="AE41" s="18">
        <v>3</v>
      </c>
    </row>
    <row r="42" spans="1:48" ht="18.75" customHeight="1" x14ac:dyDescent="0.2">
      <c r="A42" s="15">
        <v>119</v>
      </c>
      <c r="B42" s="15" t="s">
        <v>547</v>
      </c>
      <c r="C42" s="15" t="s">
        <v>548</v>
      </c>
      <c r="D42" s="15" t="s">
        <v>549</v>
      </c>
      <c r="E42" s="15" t="s">
        <v>550</v>
      </c>
      <c r="F42" s="15" t="s">
        <v>551</v>
      </c>
      <c r="G42" s="15" t="s">
        <v>41</v>
      </c>
      <c r="H42" s="15" t="s">
        <v>42</v>
      </c>
      <c r="I42" s="16">
        <v>0.34791666666666665</v>
      </c>
      <c r="J42" s="17">
        <v>0.35873842592592592</v>
      </c>
      <c r="K42" s="17">
        <v>0.36306712962962961</v>
      </c>
      <c r="L42" s="17"/>
      <c r="M42" s="17"/>
      <c r="N42" s="17">
        <v>0.38003472222222223</v>
      </c>
      <c r="O42" s="17">
        <v>0.38601851851851854</v>
      </c>
      <c r="P42" s="17">
        <v>0.38961805555555556</v>
      </c>
      <c r="Q42" s="17">
        <v>0.40032407407407405</v>
      </c>
      <c r="R42" s="17"/>
      <c r="S42" s="17">
        <v>0.40892361111111108</v>
      </c>
      <c r="T42" s="17">
        <v>0.41385416666666669</v>
      </c>
      <c r="U42" s="17">
        <v>0.41865740740740742</v>
      </c>
      <c r="V42" s="17">
        <v>0.42105324074074074</v>
      </c>
      <c r="W42" s="18" t="s">
        <v>552</v>
      </c>
      <c r="X42" s="19">
        <v>60</v>
      </c>
      <c r="Y42" s="19" t="s">
        <v>402</v>
      </c>
      <c r="Z42" s="19">
        <v>10</v>
      </c>
      <c r="AA42" s="17">
        <f t="shared" si="0"/>
        <v>7.313657407407409E-2</v>
      </c>
      <c r="AB42" s="17">
        <f t="shared" si="1"/>
        <v>0.1078587962962963</v>
      </c>
      <c r="AC42" s="18">
        <v>40</v>
      </c>
      <c r="AD42" s="18">
        <v>18</v>
      </c>
      <c r="AE42" s="18">
        <v>12</v>
      </c>
    </row>
    <row r="43" spans="1:48" ht="18.75" customHeight="1" x14ac:dyDescent="0.2">
      <c r="A43" s="15">
        <v>107</v>
      </c>
      <c r="B43" s="15" t="s">
        <v>553</v>
      </c>
      <c r="C43" s="15" t="s">
        <v>554</v>
      </c>
      <c r="D43" s="15" t="s">
        <v>555</v>
      </c>
      <c r="E43" s="15" t="s">
        <v>172</v>
      </c>
      <c r="F43" s="15" t="s">
        <v>556</v>
      </c>
      <c r="G43" s="15" t="s">
        <v>58</v>
      </c>
      <c r="H43" s="15" t="s">
        <v>42</v>
      </c>
      <c r="I43" s="16">
        <v>0.34791666666666665</v>
      </c>
      <c r="J43" s="17">
        <v>0.36046296296296299</v>
      </c>
      <c r="K43" s="17">
        <v>0.36792824074074076</v>
      </c>
      <c r="L43" s="17">
        <v>0.41452546296296294</v>
      </c>
      <c r="M43" s="17">
        <v>0.42168981481481482</v>
      </c>
      <c r="N43" s="17">
        <v>0.40231481481481479</v>
      </c>
      <c r="O43" s="17">
        <v>0.39304398148148151</v>
      </c>
      <c r="P43" s="17">
        <v>0.39599537037037036</v>
      </c>
      <c r="Q43" s="17">
        <v>0.43717592592592591</v>
      </c>
      <c r="R43" s="17">
        <v>0.44322916666666667</v>
      </c>
      <c r="S43" s="17">
        <v>0.44944444444444442</v>
      </c>
      <c r="T43" s="17">
        <v>0.45550925925925928</v>
      </c>
      <c r="U43" s="17">
        <v>0.46327546296296296</v>
      </c>
      <c r="V43" s="17">
        <v>0.46597222222222223</v>
      </c>
      <c r="W43" s="18"/>
      <c r="X43" s="19">
        <v>0</v>
      </c>
      <c r="Y43" s="19" t="s">
        <v>402</v>
      </c>
      <c r="Z43" s="19">
        <v>10</v>
      </c>
      <c r="AA43" s="17">
        <f t="shared" si="0"/>
        <v>0.11805555555555558</v>
      </c>
      <c r="AB43" s="17">
        <f t="shared" si="1"/>
        <v>0.11111111111111113</v>
      </c>
      <c r="AC43" s="18">
        <v>41</v>
      </c>
      <c r="AD43" s="18">
        <v>20</v>
      </c>
      <c r="AE43" s="18">
        <v>13</v>
      </c>
    </row>
    <row r="44" spans="1:48" ht="18.75" customHeight="1" x14ac:dyDescent="0.2">
      <c r="A44" s="15">
        <v>125</v>
      </c>
      <c r="B44" s="15" t="s">
        <v>557</v>
      </c>
      <c r="C44" s="15" t="s">
        <v>558</v>
      </c>
      <c r="D44" s="15" t="s">
        <v>559</v>
      </c>
      <c r="E44" s="15" t="s">
        <v>144</v>
      </c>
      <c r="F44" s="15" t="s">
        <v>559</v>
      </c>
      <c r="G44" s="15" t="s">
        <v>58</v>
      </c>
      <c r="H44" s="15" t="s">
        <v>136</v>
      </c>
      <c r="I44" s="16">
        <v>0.34791666666666665</v>
      </c>
      <c r="J44" s="17">
        <v>0.36427083333333332</v>
      </c>
      <c r="K44" s="17">
        <v>0.36931712962962965</v>
      </c>
      <c r="L44" s="17">
        <v>0.38814814814814813</v>
      </c>
      <c r="M44" s="17">
        <v>0.38339120370370372</v>
      </c>
      <c r="N44" s="17">
        <v>0.39969907407407407</v>
      </c>
      <c r="O44" s="17">
        <v>0.40728009259259257</v>
      </c>
      <c r="P44" s="17">
        <v>0.41702546296296295</v>
      </c>
      <c r="Q44" s="17">
        <v>0.43084490740740738</v>
      </c>
      <c r="R44" s="17">
        <v>0.43921296296296297</v>
      </c>
      <c r="S44" s="17">
        <v>0.44593749999999999</v>
      </c>
      <c r="T44" s="17">
        <v>0.45192129629629629</v>
      </c>
      <c r="U44" s="17">
        <v>0.46436342592592594</v>
      </c>
      <c r="V44" s="17">
        <v>0.4661689814814815</v>
      </c>
      <c r="W44" s="18"/>
      <c r="X44" s="19">
        <v>0</v>
      </c>
      <c r="Y44" s="19" t="s">
        <v>402</v>
      </c>
      <c r="Z44" s="19">
        <v>10</v>
      </c>
      <c r="AA44" s="17">
        <f t="shared" si="0"/>
        <v>0.11825231481481485</v>
      </c>
      <c r="AB44" s="17">
        <f t="shared" si="1"/>
        <v>0.1113078703703704</v>
      </c>
      <c r="AC44" s="18">
        <v>42</v>
      </c>
      <c r="AD44" s="18">
        <v>21</v>
      </c>
      <c r="AE44" s="18">
        <v>5</v>
      </c>
    </row>
    <row r="45" spans="1:48" ht="18.75" customHeight="1" x14ac:dyDescent="0.2">
      <c r="A45" s="15">
        <v>99</v>
      </c>
      <c r="B45" s="15" t="s">
        <v>560</v>
      </c>
      <c r="C45" s="15" t="s">
        <v>561</v>
      </c>
      <c r="D45" s="15" t="s">
        <v>562</v>
      </c>
      <c r="E45" s="15" t="s">
        <v>192</v>
      </c>
      <c r="F45" s="15" t="s">
        <v>563</v>
      </c>
      <c r="G45" s="15" t="s">
        <v>58</v>
      </c>
      <c r="H45" s="15" t="s">
        <v>42</v>
      </c>
      <c r="I45" s="16">
        <v>0.34791666666666665</v>
      </c>
      <c r="J45" s="17">
        <v>0.36506944444444445</v>
      </c>
      <c r="K45" s="17">
        <v>0.3714351851851852</v>
      </c>
      <c r="L45" s="17">
        <v>0.38605324074074077</v>
      </c>
      <c r="M45" s="17">
        <v>0.39145833333333335</v>
      </c>
      <c r="N45" s="17">
        <v>0.40964120370370372</v>
      </c>
      <c r="O45" s="17">
        <v>0.41765046296296299</v>
      </c>
      <c r="P45" s="17">
        <v>0.42243055555555553</v>
      </c>
      <c r="Q45" s="17">
        <v>0.44060185185185186</v>
      </c>
      <c r="R45" s="17">
        <v>0.4460763888888889</v>
      </c>
      <c r="S45" s="17">
        <v>0.45229166666666665</v>
      </c>
      <c r="T45" s="17">
        <v>0.45848379629629632</v>
      </c>
      <c r="U45" s="17">
        <v>0.4659375</v>
      </c>
      <c r="V45" s="17">
        <v>0.46854166666666669</v>
      </c>
      <c r="W45" s="18"/>
      <c r="X45" s="19">
        <v>0</v>
      </c>
      <c r="Y45" s="19" t="s">
        <v>402</v>
      </c>
      <c r="Z45" s="19">
        <v>10</v>
      </c>
      <c r="AA45" s="17">
        <f t="shared" si="0"/>
        <v>0.12062500000000004</v>
      </c>
      <c r="AB45" s="17">
        <f t="shared" si="1"/>
        <v>0.11368055555555559</v>
      </c>
      <c r="AC45" s="18">
        <v>43</v>
      </c>
      <c r="AD45" s="18">
        <v>22</v>
      </c>
      <c r="AE45" s="18">
        <v>14</v>
      </c>
    </row>
    <row r="46" spans="1:48" ht="18.75" customHeight="1" x14ac:dyDescent="0.2">
      <c r="A46" s="15">
        <v>87</v>
      </c>
      <c r="B46" s="15" t="s">
        <v>564</v>
      </c>
      <c r="C46" s="15" t="s">
        <v>565</v>
      </c>
      <c r="D46" s="15" t="s">
        <v>566</v>
      </c>
      <c r="E46" s="15" t="s">
        <v>567</v>
      </c>
      <c r="F46" s="15" t="s">
        <v>566</v>
      </c>
      <c r="G46" s="15" t="s">
        <v>58</v>
      </c>
      <c r="H46" s="15" t="s">
        <v>94</v>
      </c>
      <c r="I46" s="16">
        <v>0.34791666666666665</v>
      </c>
      <c r="J46" s="17">
        <v>0.35952546296296295</v>
      </c>
      <c r="K46" s="17">
        <v>0.36605324074074075</v>
      </c>
      <c r="L46" s="17">
        <v>0.3815162037037037</v>
      </c>
      <c r="M46" s="17"/>
      <c r="N46" s="17">
        <v>0.40041666666666664</v>
      </c>
      <c r="O46" s="17">
        <v>0.4112615740740741</v>
      </c>
      <c r="P46" s="17">
        <v>0.41550925925925924</v>
      </c>
      <c r="Q46" s="17">
        <v>0.42899305555555556</v>
      </c>
      <c r="R46" s="17">
        <v>0.43449074074074073</v>
      </c>
      <c r="S46" s="17">
        <v>0.44050925925925927</v>
      </c>
      <c r="T46" s="17">
        <v>0.44598379629629631</v>
      </c>
      <c r="U46" s="17">
        <v>0.45583333333333331</v>
      </c>
      <c r="V46" s="17">
        <v>0.4586689814814815</v>
      </c>
      <c r="W46" s="18" t="s">
        <v>568</v>
      </c>
      <c r="X46" s="19">
        <v>20</v>
      </c>
      <c r="Y46" s="19" t="s">
        <v>402</v>
      </c>
      <c r="Z46" s="19">
        <v>10</v>
      </c>
      <c r="AA46" s="17">
        <f t="shared" si="0"/>
        <v>0.11075231481481485</v>
      </c>
      <c r="AB46" s="17">
        <f t="shared" si="1"/>
        <v>0.11769675925925929</v>
      </c>
      <c r="AC46" s="18">
        <v>44</v>
      </c>
      <c r="AD46" s="18">
        <v>23</v>
      </c>
      <c r="AE46" s="18">
        <v>4</v>
      </c>
    </row>
    <row r="47" spans="1:48" ht="18.75" customHeight="1" x14ac:dyDescent="0.2">
      <c r="A47" s="15">
        <v>88</v>
      </c>
      <c r="B47" s="15" t="s">
        <v>569</v>
      </c>
      <c r="C47" s="15" t="s">
        <v>570</v>
      </c>
      <c r="D47" s="15" t="s">
        <v>571</v>
      </c>
      <c r="E47" s="15" t="s">
        <v>572</v>
      </c>
      <c r="F47" s="15" t="s">
        <v>573</v>
      </c>
      <c r="G47" s="15" t="s">
        <v>58</v>
      </c>
      <c r="H47" s="15" t="s">
        <v>42</v>
      </c>
      <c r="I47" s="16">
        <v>0.34791666666666665</v>
      </c>
      <c r="J47" s="17">
        <v>0.35965277777777777</v>
      </c>
      <c r="K47" s="17">
        <v>0.36422453703703705</v>
      </c>
      <c r="L47" s="17">
        <v>0.37601851851851853</v>
      </c>
      <c r="M47" s="17"/>
      <c r="N47" s="17">
        <v>0.38662037037037039</v>
      </c>
      <c r="O47" s="17">
        <v>0.39663194444444444</v>
      </c>
      <c r="P47" s="17">
        <v>0.39905092592592595</v>
      </c>
      <c r="Q47" s="17">
        <v>0.40280092592592592</v>
      </c>
      <c r="R47" s="17"/>
      <c r="S47" s="17">
        <v>0.41980324074074077</v>
      </c>
      <c r="T47" s="17">
        <v>0.44609953703703703</v>
      </c>
      <c r="U47" s="17">
        <v>0.4528240740740741</v>
      </c>
      <c r="V47" s="17">
        <v>0.45445601851851852</v>
      </c>
      <c r="W47" s="18" t="s">
        <v>574</v>
      </c>
      <c r="X47" s="19">
        <v>40</v>
      </c>
      <c r="Y47" s="19" t="s">
        <v>402</v>
      </c>
      <c r="Z47" s="19">
        <v>10</v>
      </c>
      <c r="AA47" s="17">
        <f t="shared" si="0"/>
        <v>0.10653935185185187</v>
      </c>
      <c r="AB47" s="17">
        <f t="shared" si="1"/>
        <v>0.12737268518518521</v>
      </c>
      <c r="AC47" s="18">
        <v>45</v>
      </c>
      <c r="AD47" s="18">
        <v>24</v>
      </c>
      <c r="AE47" s="18">
        <v>15</v>
      </c>
    </row>
    <row r="48" spans="1:48" ht="18.75" customHeight="1" x14ac:dyDescent="0.2">
      <c r="A48" s="15">
        <v>117</v>
      </c>
      <c r="B48" s="15" t="s">
        <v>575</v>
      </c>
      <c r="C48" s="15" t="s">
        <v>576</v>
      </c>
      <c r="D48" s="15" t="s">
        <v>577</v>
      </c>
      <c r="E48" s="15" t="s">
        <v>578</v>
      </c>
      <c r="F48" s="15" t="s">
        <v>579</v>
      </c>
      <c r="G48" s="15" t="s">
        <v>58</v>
      </c>
      <c r="H48" s="15" t="s">
        <v>94</v>
      </c>
      <c r="I48" s="16">
        <v>0.34791666666666665</v>
      </c>
      <c r="J48" s="17">
        <v>0.36773148148148149</v>
      </c>
      <c r="K48" s="17">
        <v>0.3830324074074074</v>
      </c>
      <c r="L48" s="17">
        <v>0.40039351851851851</v>
      </c>
      <c r="M48" s="17">
        <v>0.40480324074074076</v>
      </c>
      <c r="N48" s="17">
        <v>0.41969907407407409</v>
      </c>
      <c r="O48" s="17">
        <v>0.43118055555555557</v>
      </c>
      <c r="P48" s="17">
        <v>0.43562499999999998</v>
      </c>
      <c r="Q48" s="17">
        <v>0.45607638888888891</v>
      </c>
      <c r="R48" s="17">
        <v>0.46341435185185187</v>
      </c>
      <c r="S48" s="17">
        <v>0.47199074074074077</v>
      </c>
      <c r="T48" s="17">
        <v>0.48129629629629628</v>
      </c>
      <c r="U48" s="17">
        <v>0.49277777777777776</v>
      </c>
      <c r="V48" s="17">
        <v>0.49641203703703701</v>
      </c>
      <c r="W48" s="18"/>
      <c r="X48" s="19">
        <v>0</v>
      </c>
      <c r="Y48" s="19" t="s">
        <v>402</v>
      </c>
      <c r="Z48" s="19">
        <v>10</v>
      </c>
      <c r="AA48" s="17">
        <f t="shared" si="0"/>
        <v>0.14849537037037036</v>
      </c>
      <c r="AB48" s="17">
        <f t="shared" si="1"/>
        <v>0.14155092592592591</v>
      </c>
      <c r="AC48" s="18">
        <v>46</v>
      </c>
      <c r="AD48" s="18">
        <v>25</v>
      </c>
      <c r="AE48" s="18">
        <v>5</v>
      </c>
    </row>
    <row r="49" spans="1:31" ht="18.75" customHeight="1" x14ac:dyDescent="0.2">
      <c r="A49" s="15">
        <v>98</v>
      </c>
      <c r="B49" s="15" t="s">
        <v>580</v>
      </c>
      <c r="C49" s="15" t="s">
        <v>581</v>
      </c>
      <c r="D49" s="15" t="s">
        <v>582</v>
      </c>
      <c r="E49" s="15" t="s">
        <v>583</v>
      </c>
      <c r="F49" s="15" t="s">
        <v>584</v>
      </c>
      <c r="G49" s="15" t="s">
        <v>69</v>
      </c>
      <c r="H49" s="15" t="s">
        <v>94</v>
      </c>
      <c r="I49" s="16">
        <v>0.34791666666666665</v>
      </c>
      <c r="J49" s="17">
        <v>0.3583912037037037</v>
      </c>
      <c r="K49" s="17">
        <v>0.3661921296296296</v>
      </c>
      <c r="L49" s="17">
        <v>0.41916666666666669</v>
      </c>
      <c r="M49" s="17">
        <v>0.42334490740740743</v>
      </c>
      <c r="N49" s="17">
        <v>0.43714120370370368</v>
      </c>
      <c r="O49" s="17">
        <v>0.44685185185185183</v>
      </c>
      <c r="P49" s="17">
        <v>0.4544212962962963</v>
      </c>
      <c r="Q49" s="17">
        <v>0.47349537037037037</v>
      </c>
      <c r="R49" s="17">
        <v>0.48054398148148147</v>
      </c>
      <c r="S49" s="17">
        <v>0.48739583333333331</v>
      </c>
      <c r="T49" s="17">
        <v>0.49273148148148149</v>
      </c>
      <c r="U49" s="17">
        <v>0.50121527777777775</v>
      </c>
      <c r="V49" s="17">
        <v>0.5031944444444445</v>
      </c>
      <c r="W49" s="18"/>
      <c r="X49" s="19">
        <v>0</v>
      </c>
      <c r="Y49" s="19" t="s">
        <v>402</v>
      </c>
      <c r="Z49" s="19">
        <v>10</v>
      </c>
      <c r="AA49" s="17">
        <f t="shared" si="0"/>
        <v>0.15527777777777785</v>
      </c>
      <c r="AB49" s="17">
        <f t="shared" si="1"/>
        <v>0.1483333333333334</v>
      </c>
      <c r="AC49" s="18">
        <v>47</v>
      </c>
      <c r="AD49" s="18">
        <v>4</v>
      </c>
      <c r="AE49" s="18">
        <v>1</v>
      </c>
    </row>
    <row r="50" spans="1:31" ht="18.75" customHeight="1" x14ac:dyDescent="0.2">
      <c r="A50" s="15">
        <v>83</v>
      </c>
      <c r="B50" s="15" t="s">
        <v>585</v>
      </c>
      <c r="C50" s="15" t="s">
        <v>586</v>
      </c>
      <c r="D50" s="15" t="s">
        <v>587</v>
      </c>
      <c r="E50" s="15" t="s">
        <v>92</v>
      </c>
      <c r="F50" s="15" t="s">
        <v>588</v>
      </c>
      <c r="G50" s="15" t="s">
        <v>69</v>
      </c>
      <c r="H50" s="15" t="s">
        <v>136</v>
      </c>
      <c r="I50" s="16">
        <v>0.34791666666666665</v>
      </c>
      <c r="J50" s="17">
        <v>0.36655092592592592</v>
      </c>
      <c r="K50" s="17">
        <v>0.38298611111111114</v>
      </c>
      <c r="L50" s="17">
        <v>0.40244212962962961</v>
      </c>
      <c r="M50" s="17">
        <v>0.40809027777777779</v>
      </c>
      <c r="N50" s="17">
        <v>0.43747685185185187</v>
      </c>
      <c r="O50" s="17"/>
      <c r="P50" s="17">
        <v>0.44538194444444446</v>
      </c>
      <c r="Q50" s="17">
        <v>0.46156249999999999</v>
      </c>
      <c r="R50" s="17">
        <v>0.46930555555555553</v>
      </c>
      <c r="S50" s="17">
        <v>0.48237268518518517</v>
      </c>
      <c r="T50" s="17">
        <v>0.49167824074074074</v>
      </c>
      <c r="U50" s="17">
        <v>0.5040162037037037</v>
      </c>
      <c r="V50" s="17">
        <v>0.50892361111111106</v>
      </c>
      <c r="W50" s="18"/>
      <c r="X50" s="19">
        <v>0</v>
      </c>
      <c r="Y50" s="19"/>
      <c r="Z50" s="19"/>
      <c r="AA50" s="17">
        <f t="shared" si="0"/>
        <v>0.16100694444444441</v>
      </c>
      <c r="AB50" s="17">
        <f t="shared" si="1"/>
        <v>0.16100694444444441</v>
      </c>
      <c r="AC50" s="18">
        <v>48</v>
      </c>
      <c r="AD50" s="18">
        <v>5</v>
      </c>
      <c r="AE50" s="18">
        <v>2</v>
      </c>
    </row>
    <row r="51" spans="1:31" ht="18.75" customHeight="1" x14ac:dyDescent="0.2">
      <c r="A51" s="15">
        <v>90</v>
      </c>
      <c r="B51" s="15" t="s">
        <v>589</v>
      </c>
      <c r="C51" s="15" t="s">
        <v>590</v>
      </c>
      <c r="D51" s="15" t="s">
        <v>190</v>
      </c>
      <c r="E51" s="15" t="s">
        <v>591</v>
      </c>
      <c r="F51" s="15" t="s">
        <v>190</v>
      </c>
      <c r="G51" s="15" t="s">
        <v>58</v>
      </c>
      <c r="H51" s="15" t="s">
        <v>136</v>
      </c>
      <c r="I51" s="16">
        <v>0.34791666666666665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8"/>
      <c r="X51" s="19"/>
      <c r="Y51" s="19"/>
      <c r="Z51" s="19"/>
      <c r="AA51" s="17"/>
      <c r="AB51" s="17" t="s">
        <v>374</v>
      </c>
      <c r="AC51" s="18"/>
      <c r="AD51" s="18"/>
      <c r="AE51" s="18"/>
    </row>
    <row r="52" spans="1:31" ht="18.75" customHeight="1" x14ac:dyDescent="0.2">
      <c r="A52" s="15">
        <v>94</v>
      </c>
      <c r="B52" s="15" t="s">
        <v>592</v>
      </c>
      <c r="C52" s="15" t="s">
        <v>593</v>
      </c>
      <c r="D52" s="15" t="s">
        <v>594</v>
      </c>
      <c r="E52" s="15" t="s">
        <v>595</v>
      </c>
      <c r="F52" s="15" t="s">
        <v>596</v>
      </c>
      <c r="G52" s="15" t="s">
        <v>41</v>
      </c>
      <c r="H52" s="15" t="s">
        <v>42</v>
      </c>
      <c r="I52" s="16">
        <v>0.34791666666666665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8"/>
      <c r="X52" s="18"/>
      <c r="Y52" s="18"/>
      <c r="Z52" s="18"/>
      <c r="AA52" s="17"/>
      <c r="AB52" s="17" t="s">
        <v>374</v>
      </c>
      <c r="AC52" s="18"/>
      <c r="AD52" s="18"/>
      <c r="AE52" s="18"/>
    </row>
    <row r="53" spans="1:31" ht="18.75" customHeight="1" x14ac:dyDescent="0.2">
      <c r="A53" s="15">
        <v>95</v>
      </c>
      <c r="B53" s="15" t="s">
        <v>597</v>
      </c>
      <c r="C53" s="15" t="s">
        <v>460</v>
      </c>
      <c r="D53" s="15" t="s">
        <v>598</v>
      </c>
      <c r="E53" s="15" t="s">
        <v>599</v>
      </c>
      <c r="F53" s="15" t="s">
        <v>598</v>
      </c>
      <c r="G53" s="15" t="s">
        <v>41</v>
      </c>
      <c r="H53" s="15" t="s">
        <v>42</v>
      </c>
      <c r="I53" s="16">
        <v>0.34791666666666665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8"/>
      <c r="X53" s="19"/>
      <c r="Y53" s="19"/>
      <c r="Z53" s="19"/>
      <c r="AA53" s="17"/>
      <c r="AB53" s="17" t="s">
        <v>374</v>
      </c>
      <c r="AC53" s="18"/>
      <c r="AD53" s="18"/>
      <c r="AE53" s="18"/>
    </row>
    <row r="54" spans="1:31" ht="18.75" customHeight="1" x14ac:dyDescent="0.2">
      <c r="A54" s="15">
        <v>96</v>
      </c>
      <c r="B54" s="15" t="s">
        <v>600</v>
      </c>
      <c r="C54" s="15" t="s">
        <v>134</v>
      </c>
      <c r="D54" s="15" t="s">
        <v>601</v>
      </c>
      <c r="E54" s="15" t="s">
        <v>602</v>
      </c>
      <c r="F54" s="15" t="s">
        <v>601</v>
      </c>
      <c r="G54" s="15" t="s">
        <v>58</v>
      </c>
      <c r="H54" s="15" t="s">
        <v>42</v>
      </c>
      <c r="I54" s="16">
        <v>0.34791666666666665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8"/>
      <c r="X54" s="19"/>
      <c r="Y54" s="19"/>
      <c r="Z54" s="19"/>
      <c r="AA54" s="17"/>
      <c r="AB54" s="17" t="s">
        <v>374</v>
      </c>
      <c r="AC54" s="18"/>
      <c r="AD54" s="18"/>
      <c r="AE54" s="18"/>
    </row>
    <row r="55" spans="1:31" ht="18.75" customHeight="1" x14ac:dyDescent="0.2">
      <c r="A55"/>
      <c r="C55"/>
      <c r="D55"/>
      <c r="E55"/>
      <c r="F55"/>
      <c r="G55"/>
      <c r="H55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AA55" s="23"/>
      <c r="AB55" s="23"/>
    </row>
    <row r="56" spans="1:31" ht="18.75" customHeight="1" x14ac:dyDescent="0.2">
      <c r="A56"/>
      <c r="C56"/>
      <c r="D56"/>
      <c r="E56"/>
      <c r="F56"/>
      <c r="G56"/>
      <c r="H56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AA56" s="23"/>
      <c r="AB56" s="23"/>
    </row>
    <row r="57" spans="1:31" ht="18.75" customHeight="1" x14ac:dyDescent="0.2">
      <c r="A57"/>
      <c r="C57"/>
      <c r="D57"/>
      <c r="E57"/>
      <c r="F57"/>
      <c r="G57"/>
      <c r="H57"/>
      <c r="I57" s="2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AA57" s="23"/>
      <c r="AB57" s="23"/>
    </row>
    <row r="58" spans="1:31" ht="18.75" customHeight="1" x14ac:dyDescent="0.2">
      <c r="A58"/>
      <c r="C58"/>
      <c r="D58"/>
      <c r="E58"/>
      <c r="F58"/>
      <c r="G58"/>
      <c r="H5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AA58" s="23"/>
      <c r="AB58" s="23"/>
    </row>
    <row r="59" spans="1:31" ht="18.75" customHeight="1" x14ac:dyDescent="0.2">
      <c r="A59"/>
      <c r="C59"/>
      <c r="D59"/>
      <c r="E59"/>
      <c r="F59"/>
      <c r="G59"/>
      <c r="H5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X59" s="7"/>
      <c r="Y59" s="7"/>
      <c r="Z59" s="7"/>
      <c r="AA59" s="23"/>
      <c r="AB59" s="23"/>
      <c r="AC59" s="14"/>
      <c r="AD59" s="14"/>
      <c r="AE59" s="14"/>
    </row>
    <row r="60" spans="1:31" ht="18.75" customHeight="1" x14ac:dyDescent="0.2">
      <c r="A60"/>
      <c r="C60"/>
      <c r="D60"/>
      <c r="E60"/>
      <c r="F60"/>
      <c r="G60"/>
      <c r="H60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AA60" s="23"/>
      <c r="AB60" s="23"/>
    </row>
    <row r="61" spans="1:31" ht="18.75" customHeight="1" x14ac:dyDescent="0.2">
      <c r="A61"/>
      <c r="C61"/>
      <c r="D61"/>
      <c r="E61"/>
      <c r="F61"/>
      <c r="G61"/>
      <c r="H61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X61" s="7"/>
      <c r="Y61" s="7"/>
      <c r="Z61" s="7"/>
      <c r="AA61" s="23"/>
      <c r="AB61" s="23"/>
      <c r="AC61" s="14"/>
      <c r="AD61" s="14"/>
      <c r="AE61" s="14"/>
    </row>
    <row r="62" spans="1:31" ht="18.75" customHeight="1" x14ac:dyDescent="0.2">
      <c r="A62"/>
      <c r="C62"/>
      <c r="D62"/>
      <c r="E62"/>
      <c r="F62"/>
      <c r="G62"/>
      <c r="H62"/>
      <c r="I62" s="29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AA62" s="23"/>
      <c r="AB62" s="23"/>
    </row>
    <row r="63" spans="1:31" ht="18.75" customHeight="1" x14ac:dyDescent="0.2">
      <c r="A63"/>
      <c r="C63"/>
      <c r="D63"/>
      <c r="E63"/>
      <c r="F63"/>
      <c r="G63"/>
      <c r="H63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AA63" s="23"/>
      <c r="AB63" s="23"/>
    </row>
    <row r="64" spans="1:31" ht="18.75" customHeight="1" x14ac:dyDescent="0.2">
      <c r="A64"/>
      <c r="C64"/>
      <c r="D64"/>
      <c r="E64"/>
      <c r="F64"/>
      <c r="G64"/>
      <c r="H64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AA64" s="23"/>
      <c r="AB64" s="23"/>
    </row>
    <row r="65" spans="1:40" ht="18.75" customHeight="1" x14ac:dyDescent="0.2">
      <c r="A65"/>
      <c r="C65"/>
      <c r="D65"/>
      <c r="E65"/>
      <c r="F65"/>
      <c r="G65"/>
      <c r="H65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X65" s="7"/>
      <c r="Y65" s="7"/>
      <c r="Z65" s="7"/>
      <c r="AA65" s="23"/>
      <c r="AB65" s="23"/>
      <c r="AC65" s="14"/>
      <c r="AD65" s="14"/>
      <c r="AE65" s="14"/>
      <c r="AM65" s="20"/>
      <c r="AN65" s="20"/>
    </row>
    <row r="66" spans="1:40" ht="18.75" customHeight="1" x14ac:dyDescent="0.2">
      <c r="A66"/>
      <c r="C66"/>
      <c r="D66"/>
      <c r="E66"/>
      <c r="F66"/>
      <c r="G66"/>
      <c r="H66" s="30"/>
      <c r="I66" s="2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AA66" s="23"/>
      <c r="AB66" s="23"/>
    </row>
    <row r="67" spans="1:40" ht="18.75" customHeight="1" x14ac:dyDescent="0.2">
      <c r="A67"/>
      <c r="C67"/>
      <c r="D67"/>
      <c r="E67"/>
      <c r="F67"/>
      <c r="G67"/>
      <c r="H67"/>
      <c r="I67" s="2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AA67" s="23"/>
      <c r="AB67" s="23"/>
    </row>
    <row r="68" spans="1:40" ht="18.75" customHeight="1" x14ac:dyDescent="0.2">
      <c r="A68"/>
      <c r="C68"/>
      <c r="D68"/>
      <c r="E68"/>
      <c r="F68"/>
      <c r="G68"/>
      <c r="H68"/>
      <c r="I68" s="2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AA68" s="23"/>
      <c r="AB68" s="23"/>
    </row>
    <row r="69" spans="1:40" ht="18.75" customHeight="1" x14ac:dyDescent="0.2">
      <c r="A69"/>
      <c r="C69"/>
      <c r="D69"/>
      <c r="E69"/>
      <c r="F69"/>
      <c r="G69"/>
      <c r="H6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8"/>
      <c r="X69" s="7"/>
      <c r="Y69" s="7"/>
      <c r="Z69" s="7"/>
      <c r="AA69" s="23"/>
      <c r="AB69" s="23"/>
    </row>
    <row r="70" spans="1:40" ht="18.75" customHeight="1" x14ac:dyDescent="0.2">
      <c r="A70"/>
      <c r="C70"/>
      <c r="D70"/>
      <c r="E70"/>
      <c r="F70"/>
      <c r="G70"/>
      <c r="H70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AA70" s="23"/>
      <c r="AB70" s="23"/>
    </row>
    <row r="71" spans="1:40" ht="18.75" customHeight="1" x14ac:dyDescent="0.2">
      <c r="A71"/>
      <c r="C71"/>
      <c r="D71"/>
      <c r="E71"/>
      <c r="F71"/>
      <c r="G71"/>
      <c r="H71"/>
      <c r="I71" s="29"/>
      <c r="J71" s="28"/>
      <c r="K71" s="28"/>
      <c r="L71" s="28"/>
      <c r="M71" s="28"/>
      <c r="N71" s="28"/>
      <c r="O71" s="28"/>
      <c r="P71" s="28"/>
      <c r="R71" s="28"/>
      <c r="S71" s="28"/>
      <c r="T71" s="28"/>
      <c r="U71" s="28"/>
      <c r="V71" s="28"/>
      <c r="AA71" s="23"/>
      <c r="AB71" s="23"/>
    </row>
    <row r="72" spans="1:40" ht="18.75" customHeight="1" x14ac:dyDescent="0.2">
      <c r="A72"/>
      <c r="C72"/>
      <c r="D72"/>
      <c r="E72"/>
      <c r="F72"/>
      <c r="G72"/>
      <c r="H72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X72" s="7"/>
      <c r="Y72" s="7"/>
      <c r="Z72" s="7"/>
      <c r="AA72" s="23"/>
      <c r="AB72" s="23"/>
      <c r="AC72" s="14"/>
      <c r="AD72" s="14"/>
      <c r="AE72" s="14"/>
    </row>
    <row r="73" spans="1:40" ht="18.75" customHeight="1" x14ac:dyDescent="0.2">
      <c r="A73"/>
      <c r="C73"/>
      <c r="D73"/>
      <c r="E73"/>
      <c r="F73"/>
      <c r="G73"/>
      <c r="H73"/>
      <c r="I73" s="2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AA73" s="23"/>
      <c r="AB73" s="23"/>
    </row>
    <row r="74" spans="1:40" ht="18.75" customHeight="1" x14ac:dyDescent="0.2">
      <c r="A74"/>
      <c r="C74"/>
      <c r="D74"/>
      <c r="E74"/>
      <c r="F74"/>
      <c r="G74"/>
      <c r="H74"/>
      <c r="I74" s="2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AA74" s="23"/>
      <c r="AB74" s="23"/>
    </row>
    <row r="75" spans="1:40" ht="18.75" customHeight="1" x14ac:dyDescent="0.2">
      <c r="A75"/>
      <c r="C75"/>
      <c r="D75"/>
      <c r="E75"/>
      <c r="F75"/>
      <c r="G75"/>
      <c r="H75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AA75" s="23"/>
      <c r="AB75" s="23"/>
    </row>
    <row r="76" spans="1:40" ht="18.75" customHeight="1" x14ac:dyDescent="0.2">
      <c r="A76"/>
      <c r="C76"/>
      <c r="D76"/>
      <c r="E76"/>
      <c r="F76"/>
      <c r="G76"/>
      <c r="H76"/>
      <c r="I76" s="29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AA76" s="23"/>
      <c r="AB76" s="23"/>
    </row>
    <row r="77" spans="1:40" ht="18.75" customHeight="1" x14ac:dyDescent="0.2">
      <c r="A77"/>
      <c r="C77"/>
      <c r="D77"/>
      <c r="E77"/>
      <c r="F77"/>
      <c r="G77"/>
      <c r="H77"/>
      <c r="I77" s="2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AA77" s="23"/>
      <c r="AB77" s="23"/>
    </row>
    <row r="78" spans="1:40" ht="18.75" customHeight="1" x14ac:dyDescent="0.2">
      <c r="A78"/>
      <c r="C78"/>
      <c r="D78"/>
      <c r="E78"/>
      <c r="F78"/>
      <c r="G78"/>
      <c r="H7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X78" s="7"/>
      <c r="Y78" s="7"/>
      <c r="Z78" s="7"/>
      <c r="AA78" s="23"/>
      <c r="AB78" s="23"/>
      <c r="AC78" s="14"/>
      <c r="AD78" s="14"/>
      <c r="AE78" s="14"/>
      <c r="AM78" s="20"/>
      <c r="AN78" s="20"/>
    </row>
    <row r="79" spans="1:40" ht="18.75" customHeight="1" x14ac:dyDescent="0.2">
      <c r="A79"/>
      <c r="C79"/>
      <c r="D79"/>
      <c r="E79"/>
      <c r="F79"/>
      <c r="G79"/>
      <c r="H7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X79" s="7"/>
      <c r="Y79" s="7"/>
      <c r="Z79" s="7"/>
      <c r="AA79" s="23"/>
      <c r="AB79" s="23"/>
      <c r="AC79" s="14"/>
      <c r="AD79" s="14"/>
      <c r="AE79" s="14"/>
    </row>
    <row r="80" spans="1:40" ht="18.75" customHeight="1" x14ac:dyDescent="0.2">
      <c r="A80"/>
      <c r="C80"/>
      <c r="D80"/>
      <c r="E80"/>
      <c r="F80"/>
      <c r="G80"/>
      <c r="H80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AA80" s="23"/>
      <c r="AB80" s="23"/>
    </row>
    <row r="81" spans="1:48" ht="18.75" customHeight="1" x14ac:dyDescent="0.2">
      <c r="A81"/>
      <c r="C81"/>
      <c r="D81"/>
      <c r="E81"/>
      <c r="F81"/>
      <c r="G81"/>
      <c r="H81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AA81" s="23"/>
      <c r="AB81" s="23"/>
    </row>
    <row r="82" spans="1:48" ht="18.75" customHeight="1" x14ac:dyDescent="0.2">
      <c r="A82"/>
      <c r="C82"/>
      <c r="D82"/>
      <c r="E82"/>
      <c r="F82"/>
      <c r="G82"/>
      <c r="H82"/>
      <c r="I82" s="2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AA82" s="23"/>
      <c r="AB82" s="23"/>
    </row>
    <row r="83" spans="1:48" ht="18.75" customHeight="1" x14ac:dyDescent="0.2">
      <c r="A83"/>
      <c r="C83"/>
      <c r="D83"/>
      <c r="E83"/>
      <c r="F83"/>
      <c r="G83"/>
      <c r="H83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X83" s="7"/>
      <c r="Y83" s="7"/>
      <c r="Z83" s="7"/>
      <c r="AA83" s="23"/>
      <c r="AB83" s="23"/>
      <c r="AC83" s="14"/>
      <c r="AD83" s="14"/>
      <c r="AE83" s="14"/>
    </row>
    <row r="84" spans="1:48" ht="18.75" customHeight="1" x14ac:dyDescent="0.2">
      <c r="A84"/>
      <c r="C84"/>
      <c r="D84"/>
      <c r="E84"/>
      <c r="F84"/>
      <c r="G84"/>
      <c r="H84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AA84" s="23"/>
      <c r="AB84" s="23"/>
    </row>
    <row r="85" spans="1:48" ht="18.75" customHeight="1" x14ac:dyDescent="0.2">
      <c r="A85"/>
      <c r="C85"/>
      <c r="D85"/>
      <c r="E85"/>
      <c r="F85"/>
      <c r="G85"/>
      <c r="H85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AA85" s="23"/>
      <c r="AB85" s="23"/>
    </row>
    <row r="86" spans="1:48" ht="18.75" customHeight="1" x14ac:dyDescent="0.2">
      <c r="A86"/>
      <c r="C86"/>
      <c r="D86"/>
      <c r="E86"/>
      <c r="F86"/>
      <c r="G86"/>
      <c r="H86"/>
      <c r="I86" s="2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AA86" s="23"/>
      <c r="AB86" s="23"/>
    </row>
    <row r="87" spans="1:48" ht="18.75" customHeight="1" x14ac:dyDescent="0.2">
      <c r="A87"/>
      <c r="C87"/>
      <c r="D87"/>
      <c r="E87"/>
      <c r="F87"/>
      <c r="G87"/>
      <c r="H87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AA87" s="23"/>
      <c r="AB87" s="23"/>
    </row>
    <row r="88" spans="1:48" ht="18.75" customHeight="1" x14ac:dyDescent="0.2">
      <c r="A88"/>
      <c r="C88"/>
      <c r="D88"/>
      <c r="E88"/>
      <c r="F88"/>
      <c r="G88"/>
      <c r="H8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AA88" s="23"/>
      <c r="AB88" s="23"/>
    </row>
    <row r="89" spans="1:48" ht="18.75" customHeight="1" x14ac:dyDescent="0.2">
      <c r="A89"/>
      <c r="C89"/>
      <c r="D89"/>
      <c r="E89"/>
      <c r="F89"/>
      <c r="G89"/>
      <c r="H8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AA89" s="23"/>
      <c r="AB89" s="23"/>
    </row>
    <row r="90" spans="1:48" ht="18.75" customHeight="1" x14ac:dyDescent="0.2">
      <c r="A90"/>
      <c r="C90"/>
      <c r="D90"/>
      <c r="E90"/>
      <c r="F90"/>
      <c r="G90"/>
      <c r="H90" s="30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X90" s="7"/>
      <c r="Y90" s="7"/>
      <c r="Z90" s="7"/>
      <c r="AA90" s="23"/>
      <c r="AB90" s="23"/>
      <c r="AC90" s="14"/>
      <c r="AD90" s="14"/>
      <c r="AE90" s="14"/>
    </row>
    <row r="91" spans="1:48" ht="18.75" customHeight="1" x14ac:dyDescent="0.2">
      <c r="A91"/>
      <c r="C91"/>
      <c r="D91"/>
      <c r="E91"/>
      <c r="F91"/>
      <c r="G91"/>
      <c r="H91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AA91" s="23"/>
      <c r="AB91" s="23"/>
    </row>
    <row r="92" spans="1:48" ht="18.75" customHeight="1" x14ac:dyDescent="0.2">
      <c r="A92"/>
      <c r="C92"/>
      <c r="D92"/>
      <c r="E92"/>
      <c r="F92"/>
      <c r="G92"/>
      <c r="H92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8"/>
      <c r="W92" s="31"/>
      <c r="X92" s="32"/>
      <c r="Y92" s="32"/>
      <c r="Z92" s="32"/>
      <c r="AA92" s="23"/>
      <c r="AB92" s="23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</row>
    <row r="93" spans="1:48" ht="18.75" customHeight="1" x14ac:dyDescent="0.2">
      <c r="A93"/>
      <c r="C93"/>
      <c r="D93"/>
      <c r="E93"/>
      <c r="F93"/>
      <c r="G93"/>
      <c r="H93"/>
      <c r="I93" s="29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AA93" s="23"/>
      <c r="AB93" s="23"/>
    </row>
    <row r="94" spans="1:48" ht="18.75" customHeight="1" x14ac:dyDescent="0.2">
      <c r="A94"/>
      <c r="C94"/>
      <c r="D94"/>
      <c r="E94"/>
      <c r="F94"/>
      <c r="G94"/>
      <c r="H94"/>
      <c r="I94" s="29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AA94" s="23"/>
      <c r="AB94" s="23"/>
    </row>
    <row r="95" spans="1:48" ht="18.75" customHeight="1" x14ac:dyDescent="0.2">
      <c r="A95"/>
      <c r="C95"/>
      <c r="D95"/>
      <c r="E95"/>
      <c r="F95"/>
      <c r="G95"/>
      <c r="H95"/>
      <c r="I95" s="29"/>
      <c r="J95" s="28"/>
      <c r="K95" s="28"/>
      <c r="L95" s="28"/>
      <c r="M95" s="28"/>
      <c r="N95" s="28"/>
      <c r="O95" s="28"/>
      <c r="P95" s="28"/>
      <c r="Q95" s="28"/>
      <c r="R95" s="28"/>
      <c r="T95" s="28"/>
      <c r="U95" s="28"/>
      <c r="V95" s="28"/>
      <c r="AA95" s="23"/>
      <c r="AB95" s="23"/>
    </row>
    <row r="96" spans="1:48" ht="18.75" customHeight="1" x14ac:dyDescent="0.2">
      <c r="A96"/>
      <c r="C96"/>
      <c r="D96"/>
      <c r="E96"/>
      <c r="F96"/>
      <c r="G96"/>
      <c r="H96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X96" s="7"/>
      <c r="Y96" s="7"/>
      <c r="Z96" s="7"/>
      <c r="AA96" s="23"/>
      <c r="AB96" s="23"/>
      <c r="AC96" s="14"/>
      <c r="AD96" s="14"/>
      <c r="AE96" s="14"/>
    </row>
    <row r="97" spans="1:48" ht="18.75" customHeight="1" x14ac:dyDescent="0.2">
      <c r="A97"/>
      <c r="C97"/>
      <c r="D97"/>
      <c r="E97"/>
      <c r="F97"/>
      <c r="G97"/>
      <c r="H97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X97" s="7"/>
      <c r="Y97" s="7"/>
      <c r="Z97" s="7"/>
      <c r="AA97" s="23"/>
      <c r="AB97" s="23"/>
      <c r="AC97" s="14"/>
      <c r="AD97" s="14"/>
      <c r="AE97" s="14"/>
    </row>
    <row r="98" spans="1:48" ht="18.75" customHeight="1" x14ac:dyDescent="0.2">
      <c r="A98"/>
      <c r="C98"/>
      <c r="D98"/>
      <c r="E98"/>
      <c r="F98"/>
      <c r="G98"/>
      <c r="H98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31"/>
      <c r="X98" s="32"/>
      <c r="Y98" s="32"/>
      <c r="Z98" s="32"/>
      <c r="AA98" s="23"/>
      <c r="AB98" s="23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</row>
    <row r="99" spans="1:48" ht="18.75" customHeight="1" x14ac:dyDescent="0.2">
      <c r="A99"/>
      <c r="C99"/>
      <c r="D99"/>
      <c r="E99"/>
      <c r="F99"/>
      <c r="G99"/>
      <c r="H99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AA99" s="23"/>
      <c r="AB99" s="23"/>
    </row>
    <row r="100" spans="1:48" ht="18.75" customHeight="1" x14ac:dyDescent="0.2">
      <c r="A100"/>
      <c r="C100"/>
      <c r="D100"/>
      <c r="E100"/>
      <c r="F100"/>
      <c r="G100"/>
      <c r="H100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AA100" s="23"/>
      <c r="AB100" s="23"/>
    </row>
    <row r="101" spans="1:48" ht="18.75" customHeight="1" x14ac:dyDescent="0.2">
      <c r="A101"/>
      <c r="C101"/>
      <c r="D101"/>
      <c r="E101"/>
      <c r="F101"/>
      <c r="G101"/>
      <c r="H101"/>
      <c r="I101" s="29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AA101" s="23"/>
      <c r="AB101" s="23"/>
    </row>
    <row r="102" spans="1:48" ht="18.75" customHeight="1" x14ac:dyDescent="0.2">
      <c r="A102"/>
      <c r="C102"/>
      <c r="D102"/>
      <c r="E102"/>
      <c r="F102"/>
      <c r="G102"/>
      <c r="H102"/>
      <c r="I102" s="29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AA102" s="23"/>
      <c r="AB102" s="23"/>
    </row>
    <row r="103" spans="1:48" ht="18.75" customHeight="1" x14ac:dyDescent="0.2">
      <c r="A103"/>
      <c r="C103"/>
      <c r="D103"/>
      <c r="E103"/>
      <c r="F103"/>
      <c r="G103"/>
      <c r="H103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X103" s="7"/>
      <c r="Y103" s="7"/>
      <c r="Z103" s="7"/>
      <c r="AA103" s="23"/>
      <c r="AB103" s="23"/>
      <c r="AC103" s="14"/>
      <c r="AD103" s="14"/>
      <c r="AE103" s="14"/>
    </row>
    <row r="104" spans="1:48" ht="18.75" customHeight="1" x14ac:dyDescent="0.2">
      <c r="A104"/>
      <c r="C104"/>
      <c r="D104"/>
      <c r="E104"/>
      <c r="F104"/>
      <c r="G104"/>
      <c r="H104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AA104" s="23"/>
      <c r="AB104" s="23"/>
    </row>
    <row r="105" spans="1:48" ht="18.75" customHeight="1" x14ac:dyDescent="0.2">
      <c r="A105"/>
      <c r="C105"/>
      <c r="D105"/>
      <c r="E105"/>
      <c r="F105"/>
      <c r="G105"/>
      <c r="H105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X105" s="7"/>
      <c r="Y105" s="7"/>
      <c r="Z105" s="7"/>
      <c r="AA105" s="23"/>
      <c r="AB105" s="23"/>
      <c r="AC105" s="14"/>
      <c r="AD105" s="14"/>
      <c r="AE105" s="14"/>
    </row>
    <row r="106" spans="1:48" ht="18.75" customHeight="1" x14ac:dyDescent="0.2">
      <c r="A106"/>
      <c r="C106"/>
      <c r="D106"/>
      <c r="E106"/>
      <c r="F106"/>
      <c r="G106"/>
      <c r="H106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AA106" s="23"/>
      <c r="AB106" s="23"/>
    </row>
    <row r="107" spans="1:48" ht="18.75" customHeight="1" x14ac:dyDescent="0.2">
      <c r="A107"/>
      <c r="C107"/>
      <c r="D107"/>
      <c r="E107"/>
      <c r="F107"/>
      <c r="G107"/>
      <c r="H107"/>
      <c r="I107" s="29"/>
      <c r="J107" s="28"/>
      <c r="K107" s="28"/>
      <c r="L107" s="28"/>
      <c r="M107" s="28"/>
      <c r="N107" s="28"/>
      <c r="O107" s="28"/>
      <c r="P107" s="28"/>
      <c r="R107" s="28"/>
      <c r="S107" s="28"/>
      <c r="T107" s="28"/>
      <c r="U107" s="28"/>
      <c r="V107" s="28"/>
      <c r="AA107" s="23"/>
      <c r="AB107" s="23"/>
    </row>
    <row r="108" spans="1:48" ht="18.75" customHeight="1" x14ac:dyDescent="0.2">
      <c r="A108"/>
      <c r="C108"/>
      <c r="D108"/>
      <c r="E108"/>
      <c r="F108"/>
      <c r="G108"/>
      <c r="H108"/>
      <c r="I108" s="29"/>
      <c r="J108" s="28"/>
      <c r="K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AA108" s="23"/>
      <c r="AB108" s="23"/>
    </row>
    <row r="109" spans="1:48" ht="18.75" customHeight="1" x14ac:dyDescent="0.2">
      <c r="A109"/>
      <c r="C109"/>
      <c r="D109"/>
      <c r="E109"/>
      <c r="F109"/>
      <c r="G109"/>
      <c r="H10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X109" s="7"/>
      <c r="Y109" s="7"/>
      <c r="Z109" s="7"/>
      <c r="AA109" s="23"/>
      <c r="AB109" s="23"/>
      <c r="AC109" s="14"/>
      <c r="AD109" s="14"/>
      <c r="AE109" s="14"/>
    </row>
    <row r="110" spans="1:48" ht="18.75" customHeight="1" x14ac:dyDescent="0.2">
      <c r="A110"/>
      <c r="C110"/>
      <c r="D110"/>
      <c r="E110"/>
      <c r="F110"/>
      <c r="G110"/>
      <c r="H110"/>
      <c r="I110" s="28"/>
      <c r="J110" s="28"/>
      <c r="K110" s="28"/>
      <c r="L110" s="28"/>
      <c r="M110" s="28"/>
      <c r="N110" s="28"/>
      <c r="O110" s="28"/>
      <c r="P110" s="28"/>
      <c r="R110" s="28"/>
      <c r="S110" s="28"/>
      <c r="T110" s="28"/>
      <c r="U110" s="28"/>
      <c r="V110" s="28"/>
      <c r="AA110" s="23"/>
      <c r="AB110" s="23"/>
    </row>
    <row r="111" spans="1:48" ht="18.75" customHeight="1" x14ac:dyDescent="0.2">
      <c r="A111"/>
      <c r="C111"/>
      <c r="D111"/>
      <c r="E111"/>
      <c r="F111"/>
      <c r="G111"/>
      <c r="H111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X111" s="7"/>
      <c r="Y111" s="7"/>
      <c r="Z111" s="7"/>
      <c r="AA111" s="23"/>
      <c r="AB111" s="23"/>
      <c r="AC111" s="14"/>
      <c r="AD111" s="14"/>
      <c r="AE111" s="14"/>
    </row>
    <row r="112" spans="1:48" ht="18.75" customHeight="1" x14ac:dyDescent="0.2">
      <c r="A112"/>
      <c r="C112"/>
      <c r="D112"/>
      <c r="E112"/>
      <c r="F112"/>
      <c r="G112"/>
      <c r="H112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X112" s="7"/>
      <c r="Y112" s="7"/>
      <c r="Z112" s="7"/>
      <c r="AA112" s="23"/>
      <c r="AB112" s="23"/>
      <c r="AC112" s="14"/>
      <c r="AD112" s="14"/>
      <c r="AE112" s="14"/>
    </row>
    <row r="113" spans="1:48" ht="18.75" customHeight="1" x14ac:dyDescent="0.2">
      <c r="A113"/>
      <c r="C113"/>
      <c r="D113"/>
      <c r="E113"/>
      <c r="F113"/>
      <c r="G113"/>
      <c r="H113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31"/>
      <c r="X113" s="32"/>
      <c r="Y113" s="32"/>
      <c r="Z113" s="32"/>
      <c r="AA113" s="23"/>
      <c r="AB113" s="23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</row>
    <row r="114" spans="1:48" ht="18.75" customHeight="1" x14ac:dyDescent="0.2">
      <c r="A114"/>
      <c r="C114"/>
      <c r="D114"/>
      <c r="E114"/>
      <c r="F114"/>
      <c r="G114"/>
      <c r="H114" s="30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X114" s="7"/>
      <c r="Y114" s="7"/>
      <c r="Z114" s="7"/>
      <c r="AA114" s="23"/>
      <c r="AB114" s="23"/>
      <c r="AC114" s="14"/>
      <c r="AD114" s="14"/>
      <c r="AE114" s="14"/>
      <c r="AM114" s="20"/>
      <c r="AN114" s="20"/>
    </row>
    <row r="115" spans="1:48" ht="18.75" customHeight="1" x14ac:dyDescent="0.2">
      <c r="A115"/>
      <c r="C115"/>
      <c r="D115"/>
      <c r="E115"/>
      <c r="F115"/>
      <c r="G115"/>
      <c r="H115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31"/>
      <c r="X115" s="32"/>
      <c r="Y115" s="32"/>
      <c r="Z115" s="32"/>
      <c r="AA115" s="23"/>
      <c r="AB115" s="23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</row>
    <row r="116" spans="1:48" ht="18.75" customHeight="1" x14ac:dyDescent="0.2">
      <c r="A116"/>
      <c r="C116"/>
      <c r="D116"/>
      <c r="E116"/>
      <c r="F116"/>
      <c r="G116"/>
      <c r="H116"/>
      <c r="I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AA116" s="23"/>
      <c r="AB116" s="23"/>
    </row>
    <row r="117" spans="1:48" ht="18.75" customHeight="1" x14ac:dyDescent="0.2">
      <c r="A117"/>
      <c r="C117"/>
      <c r="D117"/>
      <c r="E117"/>
      <c r="F117"/>
      <c r="G117"/>
      <c r="H117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AA117" s="23"/>
      <c r="AB117" s="23"/>
    </row>
    <row r="118" spans="1:48" ht="18.75" customHeight="1" x14ac:dyDescent="0.2">
      <c r="A118"/>
      <c r="C118"/>
      <c r="D118"/>
      <c r="E118"/>
      <c r="F118"/>
      <c r="G118"/>
      <c r="H11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AA118" s="23"/>
      <c r="AB118" s="23"/>
    </row>
    <row r="119" spans="1:48" ht="18.75" customHeight="1" x14ac:dyDescent="0.2">
      <c r="A119"/>
      <c r="C119"/>
      <c r="D119"/>
      <c r="E119"/>
      <c r="F119"/>
      <c r="G119"/>
      <c r="H11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X119" s="7"/>
      <c r="Y119" s="7"/>
      <c r="Z119" s="7"/>
      <c r="AA119" s="23"/>
      <c r="AB119" s="23"/>
      <c r="AC119" s="14"/>
      <c r="AD119" s="14"/>
      <c r="AE119" s="14"/>
    </row>
    <row r="120" spans="1:48" ht="18.75" customHeight="1" x14ac:dyDescent="0.2">
      <c r="A120"/>
      <c r="C120"/>
      <c r="D120"/>
      <c r="E120"/>
      <c r="F120"/>
      <c r="G120"/>
      <c r="H120"/>
      <c r="I120" s="29"/>
      <c r="J120" s="28"/>
      <c r="K120" s="28"/>
      <c r="L120" s="28"/>
      <c r="R120" s="28"/>
      <c r="S120" s="28"/>
      <c r="T120" s="28"/>
      <c r="U120" s="28"/>
      <c r="V120" s="28"/>
      <c r="AA120" s="23"/>
      <c r="AB120" s="23"/>
    </row>
    <row r="121" spans="1:48" ht="18.75" customHeight="1" x14ac:dyDescent="0.2">
      <c r="A121"/>
      <c r="C121"/>
      <c r="D121"/>
      <c r="E121"/>
      <c r="F121"/>
      <c r="G121"/>
      <c r="H121"/>
      <c r="I121" s="28"/>
      <c r="V121" s="28"/>
      <c r="AA121" s="23"/>
      <c r="AB121" s="23"/>
    </row>
    <row r="122" spans="1:48" ht="18.75" customHeight="1" x14ac:dyDescent="0.2">
      <c r="A122"/>
      <c r="C122"/>
      <c r="D122"/>
      <c r="E122"/>
      <c r="F122"/>
      <c r="G122"/>
      <c r="H122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X122" s="7"/>
      <c r="Y122" s="7"/>
      <c r="Z122" s="7"/>
      <c r="AA122" s="23"/>
      <c r="AB122" s="23"/>
      <c r="AC122" s="14"/>
      <c r="AD122" s="14"/>
      <c r="AE122" s="14"/>
    </row>
    <row r="123" spans="1:48" ht="18.75" customHeight="1" x14ac:dyDescent="0.2">
      <c r="A123"/>
      <c r="C123"/>
      <c r="D123"/>
      <c r="E123"/>
      <c r="F123"/>
      <c r="G123"/>
      <c r="H123"/>
      <c r="I123" s="29"/>
      <c r="M123" s="28"/>
      <c r="N123" s="28"/>
      <c r="O123" s="28"/>
      <c r="P123" s="28"/>
      <c r="Q123" s="28"/>
      <c r="R123" s="28"/>
      <c r="AA123" s="23"/>
      <c r="AB123" s="23"/>
    </row>
    <row r="124" spans="1:48" ht="18.75" customHeight="1" x14ac:dyDescent="0.2">
      <c r="A124"/>
      <c r="C124"/>
      <c r="D124"/>
      <c r="E124"/>
      <c r="F124"/>
      <c r="G124"/>
      <c r="H124"/>
      <c r="I124" s="33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X124" s="7"/>
      <c r="Y124" s="7"/>
      <c r="Z124" s="7"/>
      <c r="AA124" s="23"/>
      <c r="AB124" s="23"/>
      <c r="AC124" s="14"/>
      <c r="AD124" s="14"/>
      <c r="AE124" s="14"/>
    </row>
    <row r="125" spans="1:48" ht="18.75" customHeight="1" x14ac:dyDescent="0.2">
      <c r="A125"/>
      <c r="C125"/>
      <c r="D125"/>
      <c r="E125"/>
      <c r="F125"/>
      <c r="G125"/>
      <c r="H125"/>
      <c r="I125" s="33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X125" s="7"/>
      <c r="Y125" s="7"/>
      <c r="Z125" s="7"/>
      <c r="AA125" s="23"/>
      <c r="AB125" s="23"/>
      <c r="AC125" s="14"/>
      <c r="AD125" s="14"/>
      <c r="AE125" s="14"/>
    </row>
    <row r="126" spans="1:48" ht="18.75" customHeight="1" x14ac:dyDescent="0.2">
      <c r="A126"/>
      <c r="C126"/>
      <c r="D126"/>
      <c r="E126"/>
      <c r="F126"/>
      <c r="G126"/>
      <c r="H126"/>
      <c r="I126" s="33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31"/>
      <c r="X126" s="32"/>
      <c r="Y126" s="32"/>
      <c r="Z126" s="32"/>
      <c r="AA126" s="23"/>
      <c r="AB126" s="23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</row>
    <row r="127" spans="1:48" ht="18.75" customHeight="1" x14ac:dyDescent="0.2">
      <c r="A127"/>
      <c r="C127"/>
      <c r="D127"/>
      <c r="E127"/>
      <c r="F127"/>
      <c r="G127"/>
      <c r="H127"/>
      <c r="I127" s="33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X127" s="7"/>
      <c r="Y127" s="7"/>
      <c r="Z127" s="7"/>
      <c r="AA127" s="23"/>
      <c r="AB127" s="23"/>
      <c r="AC127" s="14"/>
      <c r="AD127" s="14"/>
      <c r="AE127" s="14"/>
    </row>
    <row r="128" spans="1:48" ht="18.75" customHeight="1" x14ac:dyDescent="0.2">
      <c r="A128"/>
      <c r="C128"/>
      <c r="D128"/>
      <c r="E128"/>
      <c r="F128"/>
      <c r="G128"/>
      <c r="H128"/>
      <c r="I128" s="33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X128" s="7"/>
      <c r="Y128" s="7"/>
      <c r="Z128" s="7"/>
      <c r="AA128" s="23"/>
      <c r="AB128" s="23"/>
      <c r="AC128" s="14"/>
      <c r="AD128" s="14"/>
      <c r="AE128" s="14"/>
      <c r="AM128" s="20"/>
      <c r="AN128" s="20"/>
      <c r="AV128" s="34"/>
    </row>
    <row r="129" spans="1:48" ht="18.75" customHeight="1" x14ac:dyDescent="0.2">
      <c r="A129"/>
      <c r="C129"/>
      <c r="D129"/>
      <c r="E129"/>
      <c r="F129"/>
      <c r="G129"/>
      <c r="H129"/>
      <c r="I129" s="33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31"/>
      <c r="X129" s="35"/>
      <c r="Y129" s="35"/>
      <c r="Z129" s="35"/>
      <c r="AA129" s="23"/>
      <c r="AB129" s="23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</row>
    <row r="130" spans="1:48" ht="18.75" customHeight="1" x14ac:dyDescent="0.2">
      <c r="A130"/>
      <c r="C130"/>
      <c r="D130"/>
      <c r="E130"/>
      <c r="F130"/>
      <c r="G130"/>
      <c r="H130" s="30"/>
      <c r="I130" s="33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8"/>
      <c r="X130" s="7"/>
      <c r="Y130" s="7"/>
      <c r="Z130" s="7"/>
      <c r="AA130" s="23"/>
      <c r="AB130" s="23"/>
    </row>
    <row r="131" spans="1:48" ht="18.75" customHeight="1" x14ac:dyDescent="0.2">
      <c r="A131"/>
      <c r="C131"/>
      <c r="D131"/>
      <c r="E131"/>
      <c r="F131"/>
      <c r="G131"/>
      <c r="H131"/>
      <c r="I131" s="28"/>
      <c r="AA131" s="23"/>
      <c r="AB131" s="23"/>
    </row>
    <row r="132" spans="1:48" ht="18.75" customHeight="1" x14ac:dyDescent="0.2">
      <c r="A132"/>
      <c r="C132"/>
      <c r="D132"/>
      <c r="E132"/>
      <c r="F132"/>
      <c r="G132"/>
      <c r="H132" s="30"/>
      <c r="I132" s="28"/>
      <c r="AA132" s="23"/>
      <c r="AB132" s="23"/>
    </row>
    <row r="133" spans="1:48" ht="18.75" customHeight="1" x14ac:dyDescent="0.2">
      <c r="A133"/>
      <c r="C133"/>
      <c r="D133"/>
      <c r="E133"/>
      <c r="F133"/>
      <c r="G133"/>
      <c r="H133"/>
      <c r="I133" s="28"/>
      <c r="AA133" s="23"/>
      <c r="AB133" s="23"/>
    </row>
    <row r="134" spans="1:48" ht="18.75" customHeight="1" x14ac:dyDescent="0.2">
      <c r="A134"/>
      <c r="C134"/>
      <c r="D134"/>
      <c r="E134"/>
      <c r="F134"/>
      <c r="G134"/>
      <c r="H134"/>
      <c r="I134" s="28"/>
      <c r="AA134" s="23"/>
      <c r="AB134" s="23"/>
    </row>
    <row r="135" spans="1:48" ht="18.75" customHeight="1" x14ac:dyDescent="0.2">
      <c r="A135"/>
      <c r="C135"/>
      <c r="D135"/>
      <c r="E135"/>
      <c r="F135"/>
      <c r="G135"/>
      <c r="H135"/>
      <c r="I135" s="28"/>
      <c r="AA135" s="23"/>
      <c r="AB135" s="23"/>
    </row>
    <row r="136" spans="1:48" ht="18.75" customHeight="1" x14ac:dyDescent="0.2">
      <c r="A136"/>
      <c r="C136"/>
      <c r="D136"/>
      <c r="E136"/>
      <c r="F136"/>
      <c r="G136"/>
      <c r="H136"/>
      <c r="I136" s="28"/>
      <c r="AA136" s="23"/>
      <c r="AB136" s="23"/>
    </row>
    <row r="137" spans="1:48" ht="18.75" customHeight="1" x14ac:dyDescent="0.2">
      <c r="A137"/>
      <c r="C137"/>
      <c r="D137"/>
      <c r="E137"/>
      <c r="F137"/>
      <c r="G137"/>
      <c r="H137"/>
      <c r="I137" s="33"/>
      <c r="AA137" s="23"/>
      <c r="AB137" s="23"/>
    </row>
    <row r="138" spans="1:48" ht="18.75" customHeight="1" x14ac:dyDescent="0.2">
      <c r="A138"/>
      <c r="C138"/>
      <c r="D138"/>
      <c r="E138"/>
      <c r="F138"/>
      <c r="G138"/>
      <c r="H138"/>
      <c r="I138" s="33"/>
      <c r="AA138" s="23"/>
      <c r="AB138" s="23"/>
    </row>
    <row r="139" spans="1:48" ht="18.75" customHeight="1" x14ac:dyDescent="0.2">
      <c r="A139"/>
      <c r="C139"/>
      <c r="D139"/>
      <c r="E139"/>
      <c r="F139"/>
      <c r="G139"/>
      <c r="H139"/>
      <c r="I139" s="33"/>
      <c r="AA139" s="23"/>
      <c r="AB139" s="23"/>
    </row>
    <row r="140" spans="1:48" ht="18.75" customHeight="1" x14ac:dyDescent="0.2">
      <c r="A140" s="36" t="s">
        <v>603</v>
      </c>
      <c r="AA140" s="23"/>
      <c r="AB1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9309-3098-3343-97F9-C19F88E11478}">
  <dimension ref="A1:BG141"/>
  <sheetViews>
    <sheetView tabSelected="1" workbookViewId="0">
      <selection activeCell="B11" sqref="B11"/>
    </sheetView>
  </sheetViews>
  <sheetFormatPr baseColWidth="10" defaultColWidth="8.83203125" defaultRowHeight="16" x14ac:dyDescent="0.2"/>
  <cols>
    <col min="1" max="1" width="9" style="36" customWidth="1"/>
    <col min="2" max="2" width="37.6640625" customWidth="1"/>
    <col min="3" max="3" width="12.6640625" style="3" customWidth="1"/>
    <col min="4" max="4" width="17" style="3" customWidth="1"/>
    <col min="5" max="5" width="10" style="3" customWidth="1"/>
    <col min="6" max="7" width="17" style="3" customWidth="1"/>
    <col min="8" max="8" width="9.33203125" style="3" customWidth="1"/>
    <col min="9" max="9" width="7.1640625" style="2" customWidth="1"/>
    <col min="10" max="10" width="9.83203125" style="3" customWidth="1"/>
    <col min="11" max="11" width="10.1640625" style="3" customWidth="1"/>
    <col min="12" max="12" width="14.33203125" customWidth="1"/>
    <col min="13" max="17" width="12.83203125" customWidth="1"/>
    <col min="18" max="33" width="14.5" customWidth="1"/>
    <col min="34" max="34" width="13.1640625" customWidth="1"/>
    <col min="35" max="35" width="13.1640625" style="21" customWidth="1"/>
    <col min="36" max="39" width="13.1640625" style="22" customWidth="1"/>
    <col min="40" max="40" width="13.1640625" style="7" customWidth="1"/>
    <col min="41" max="42" width="13.1640625" customWidth="1"/>
  </cols>
  <sheetData>
    <row r="1" spans="1:59" ht="91" customHeight="1" x14ac:dyDescent="0.55000000000000004">
      <c r="A1" s="1" t="s">
        <v>604</v>
      </c>
      <c r="B1" s="2"/>
      <c r="G1" s="4"/>
      <c r="H1" s="4"/>
      <c r="I1" s="37"/>
      <c r="V1" s="1"/>
      <c r="AI1" s="5"/>
      <c r="AJ1" s="6"/>
      <c r="AK1" s="6"/>
      <c r="AL1" s="6"/>
      <c r="AM1" s="6"/>
    </row>
    <row r="2" spans="1:59" s="14" customFormat="1" ht="35.25" customHeight="1" x14ac:dyDescent="0.2">
      <c r="A2" s="8" t="s">
        <v>1</v>
      </c>
      <c r="B2" s="9" t="s">
        <v>2</v>
      </c>
      <c r="C2" s="8" t="s">
        <v>3</v>
      </c>
      <c r="D2" s="8" t="s">
        <v>4</v>
      </c>
      <c r="E2" s="8" t="s">
        <v>605</v>
      </c>
      <c r="F2" s="8" t="s">
        <v>3</v>
      </c>
      <c r="G2" s="10" t="s">
        <v>4</v>
      </c>
      <c r="H2" s="10" t="s">
        <v>605</v>
      </c>
      <c r="I2" s="38" t="s">
        <v>606</v>
      </c>
      <c r="J2" s="8" t="s">
        <v>5</v>
      </c>
      <c r="K2" s="8" t="s">
        <v>6</v>
      </c>
      <c r="L2" s="24" t="s">
        <v>7</v>
      </c>
      <c r="M2" s="11" t="s">
        <v>8</v>
      </c>
      <c r="N2" s="11" t="s">
        <v>9</v>
      </c>
      <c r="O2" s="11" t="s">
        <v>10</v>
      </c>
      <c r="P2" s="11" t="s">
        <v>11</v>
      </c>
      <c r="Q2" s="11" t="s">
        <v>12</v>
      </c>
      <c r="R2" s="11" t="s">
        <v>13</v>
      </c>
      <c r="S2" s="11" t="s">
        <v>14</v>
      </c>
      <c r="T2" s="11" t="s">
        <v>15</v>
      </c>
      <c r="U2" s="11" t="s">
        <v>16</v>
      </c>
      <c r="V2" s="11" t="s">
        <v>17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11" t="s">
        <v>607</v>
      </c>
      <c r="AC2" s="11" t="s">
        <v>608</v>
      </c>
      <c r="AD2" s="11" t="s">
        <v>609</v>
      </c>
      <c r="AE2" s="11" t="s">
        <v>610</v>
      </c>
      <c r="AF2" s="11" t="s">
        <v>611</v>
      </c>
      <c r="AG2" s="11" t="s">
        <v>612</v>
      </c>
      <c r="AH2" s="12" t="s">
        <v>26</v>
      </c>
      <c r="AI2" s="11" t="s">
        <v>27</v>
      </c>
      <c r="AJ2" s="26" t="s">
        <v>28</v>
      </c>
      <c r="AK2" s="26" t="s">
        <v>29</v>
      </c>
      <c r="AL2" s="26" t="s">
        <v>613</v>
      </c>
      <c r="AM2" s="26" t="s">
        <v>31</v>
      </c>
      <c r="AN2" s="27" t="s">
        <v>32</v>
      </c>
      <c r="AO2" s="12" t="s">
        <v>33</v>
      </c>
      <c r="AP2" s="12" t="s">
        <v>34</v>
      </c>
    </row>
    <row r="3" spans="1:59" s="14" customFormat="1" ht="18.75" customHeight="1" x14ac:dyDescent="0.2">
      <c r="A3" s="39">
        <v>139</v>
      </c>
      <c r="B3" s="39" t="s">
        <v>614</v>
      </c>
      <c r="C3" s="39" t="s">
        <v>615</v>
      </c>
      <c r="D3" s="39" t="s">
        <v>616</v>
      </c>
      <c r="E3" s="39"/>
      <c r="F3" s="39" t="s">
        <v>617</v>
      </c>
      <c r="G3" s="39" t="s">
        <v>618</v>
      </c>
      <c r="H3" s="39"/>
      <c r="I3" s="39"/>
      <c r="J3" s="39" t="s">
        <v>58</v>
      </c>
      <c r="K3" s="39" t="s">
        <v>42</v>
      </c>
      <c r="L3" s="16">
        <v>0.32708333333333334</v>
      </c>
      <c r="M3" s="40">
        <v>0.33924768518518517</v>
      </c>
      <c r="N3" s="40">
        <v>0.35646990740740742</v>
      </c>
      <c r="O3" s="40">
        <v>0.35312500000000002</v>
      </c>
      <c r="P3" s="40">
        <v>0.36452546296296295</v>
      </c>
      <c r="Q3" s="40">
        <v>0.36184027777777777</v>
      </c>
      <c r="R3" s="40">
        <v>0.37983796296296296</v>
      </c>
      <c r="S3" s="40">
        <v>0.39071759259259259</v>
      </c>
      <c r="T3" s="40">
        <v>0.39430555555555558</v>
      </c>
      <c r="U3" s="40">
        <v>0.40873842592592591</v>
      </c>
      <c r="V3" s="40">
        <v>0.41568287037037038</v>
      </c>
      <c r="W3" s="40">
        <v>0.42586805555555557</v>
      </c>
      <c r="X3" s="40">
        <v>0.43312499999999998</v>
      </c>
      <c r="Y3" s="40">
        <v>0.43535879629629631</v>
      </c>
      <c r="Z3" s="40">
        <v>0.44620370370370371</v>
      </c>
      <c r="AA3" s="40">
        <v>0.44987268518518519</v>
      </c>
      <c r="AB3" s="40">
        <v>0.45425925925925925</v>
      </c>
      <c r="AC3" s="40">
        <v>0.46751157407407407</v>
      </c>
      <c r="AD3" s="40">
        <v>0.4839236111111111</v>
      </c>
      <c r="AE3" s="40">
        <v>0.5025694444444444</v>
      </c>
      <c r="AF3" s="40">
        <v>0.50806712962962963</v>
      </c>
      <c r="AG3" s="40">
        <v>0.51650462962962962</v>
      </c>
      <c r="AH3" s="40">
        <v>0.51818287037037036</v>
      </c>
      <c r="AI3" s="15"/>
      <c r="AJ3" s="41">
        <v>0</v>
      </c>
      <c r="AK3" s="41" t="s">
        <v>43</v>
      </c>
      <c r="AL3" s="41">
        <v>80</v>
      </c>
      <c r="AM3" s="42">
        <f>AH3-L3</f>
        <v>0.19109953703703703</v>
      </c>
      <c r="AN3" s="42">
        <f>AM3-AL3/1440+AJ3/1440</f>
        <v>0.13554398148148147</v>
      </c>
      <c r="AO3" s="39">
        <v>1</v>
      </c>
      <c r="AP3" s="39">
        <v>1</v>
      </c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14" customFormat="1" ht="18.75" customHeight="1" x14ac:dyDescent="0.2">
      <c r="A4" s="39">
        <v>80</v>
      </c>
      <c r="B4" s="39" t="s">
        <v>619</v>
      </c>
      <c r="C4" s="39" t="s">
        <v>620</v>
      </c>
      <c r="D4" s="39" t="s">
        <v>621</v>
      </c>
      <c r="E4" s="39"/>
      <c r="F4" s="39" t="s">
        <v>622</v>
      </c>
      <c r="G4" s="39" t="s">
        <v>139</v>
      </c>
      <c r="H4" s="39"/>
      <c r="I4" s="39"/>
      <c r="J4" s="39" t="s">
        <v>69</v>
      </c>
      <c r="K4" s="39" t="s">
        <v>42</v>
      </c>
      <c r="L4" s="16">
        <v>0.32708333333333334</v>
      </c>
      <c r="M4" s="40">
        <v>0.34283564814814815</v>
      </c>
      <c r="N4" s="40">
        <v>0.36282407407407408</v>
      </c>
      <c r="O4" s="40">
        <v>0.36854166666666666</v>
      </c>
      <c r="P4" s="40">
        <v>0.37206018518518519</v>
      </c>
      <c r="Q4" s="40">
        <v>0.35726851851851854</v>
      </c>
      <c r="R4" s="40"/>
      <c r="S4" s="40">
        <v>0.39997685185185183</v>
      </c>
      <c r="T4" s="40">
        <v>0.40565972222222224</v>
      </c>
      <c r="U4" s="40">
        <v>0.42244212962962963</v>
      </c>
      <c r="V4" s="40">
        <v>0.43026620370370372</v>
      </c>
      <c r="W4" s="40">
        <v>0.45427083333333335</v>
      </c>
      <c r="X4" s="40"/>
      <c r="Y4" s="40">
        <v>0.44881944444444444</v>
      </c>
      <c r="Z4" s="40">
        <v>0.4624537037037037</v>
      </c>
      <c r="AA4" s="40">
        <v>0.46843750000000001</v>
      </c>
      <c r="AB4" s="40">
        <v>0.47570601851851851</v>
      </c>
      <c r="AC4" s="40"/>
      <c r="AD4" s="40"/>
      <c r="AE4" s="40"/>
      <c r="AF4" s="40">
        <v>0.48159722222222223</v>
      </c>
      <c r="AG4" s="40">
        <v>0.48788194444444444</v>
      </c>
      <c r="AH4" s="40">
        <v>0.49012731481481481</v>
      </c>
      <c r="AI4" s="15" t="s">
        <v>313</v>
      </c>
      <c r="AJ4" s="41">
        <v>20</v>
      </c>
      <c r="AK4" s="41" t="s">
        <v>623</v>
      </c>
      <c r="AL4" s="41">
        <v>20</v>
      </c>
      <c r="AM4" s="42">
        <f>AH4-L4</f>
        <v>0.16304398148148147</v>
      </c>
      <c r="AN4" s="42">
        <f>AM4-AL4/1440+AJ4/1440</f>
        <v>0.16304398148148147</v>
      </c>
      <c r="AO4" s="39">
        <v>2</v>
      </c>
      <c r="AP4" s="39">
        <v>1</v>
      </c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14" customFormat="1" ht="18.75" customHeight="1" x14ac:dyDescent="0.2">
      <c r="A5" s="21"/>
      <c r="B5" s="21"/>
      <c r="C5" s="21"/>
      <c r="D5" s="21"/>
      <c r="E5" s="21"/>
      <c r="F5" s="21"/>
      <c r="G5" s="21"/>
      <c r="H5"/>
      <c r="I5"/>
      <c r="J5"/>
      <c r="K5"/>
      <c r="L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1"/>
      <c r="AJ5" s="22"/>
      <c r="AK5" s="22"/>
      <c r="AL5" s="22"/>
      <c r="AM5" s="23"/>
      <c r="AN5" s="23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14" customFormat="1" ht="18.75" customHeight="1" x14ac:dyDescent="0.2">
      <c r="A6" s="21"/>
      <c r="B6" s="21"/>
      <c r="C6" s="21"/>
      <c r="D6" s="21"/>
      <c r="E6" s="21"/>
      <c r="F6" s="21"/>
      <c r="G6" s="21"/>
      <c r="H6"/>
      <c r="I6"/>
      <c r="J6"/>
      <c r="K6"/>
      <c r="L6" s="29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1"/>
      <c r="AJ6" s="22"/>
      <c r="AK6" s="22"/>
      <c r="AL6" s="22"/>
      <c r="AM6" s="23"/>
      <c r="AN6" s="23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14" customFormat="1" ht="18.75" customHeight="1" x14ac:dyDescent="0.2">
      <c r="A7" s="21"/>
      <c r="B7" s="21"/>
      <c r="C7" s="21"/>
      <c r="D7" s="21"/>
      <c r="E7" s="21"/>
      <c r="F7" s="21"/>
      <c r="G7" s="21"/>
      <c r="H7"/>
      <c r="I7"/>
      <c r="J7"/>
      <c r="K7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1"/>
      <c r="AJ7" s="22"/>
      <c r="AK7" s="22"/>
      <c r="AL7" s="22"/>
      <c r="AM7" s="23"/>
      <c r="AN7" s="23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14" customFormat="1" ht="18.75" customHeight="1" x14ac:dyDescent="0.2">
      <c r="A8" s="21"/>
      <c r="B8" s="21"/>
      <c r="C8" s="21"/>
      <c r="D8" s="21"/>
      <c r="E8" s="21"/>
      <c r="F8" s="21"/>
      <c r="G8" s="21"/>
      <c r="H8"/>
      <c r="I8"/>
      <c r="J8"/>
      <c r="K8"/>
      <c r="L8" s="29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1"/>
      <c r="AJ8" s="22"/>
      <c r="AK8" s="22"/>
      <c r="AL8" s="22"/>
      <c r="AM8" s="23"/>
      <c r="AN8" s="23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14" customFormat="1" ht="17.25" customHeight="1" x14ac:dyDescent="0.2">
      <c r="A9" s="21"/>
      <c r="B9" s="21"/>
      <c r="C9" s="21"/>
      <c r="D9" s="21"/>
      <c r="E9" s="21"/>
      <c r="F9" s="21"/>
      <c r="G9" s="21"/>
      <c r="H9"/>
      <c r="I9"/>
      <c r="J9"/>
      <c r="K9" s="30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8"/>
      <c r="AI9" s="21"/>
      <c r="AJ9" s="7"/>
      <c r="AK9" s="7"/>
      <c r="AL9" s="7"/>
      <c r="AM9" s="23"/>
      <c r="AN9" s="23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14" customFormat="1" ht="18.75" customHeight="1" x14ac:dyDescent="0.2">
      <c r="A10" s="21"/>
      <c r="B10" s="21"/>
      <c r="C10" s="21"/>
      <c r="D10" s="21"/>
      <c r="E10" s="21"/>
      <c r="F10" s="21"/>
      <c r="G10" s="21"/>
      <c r="H10"/>
      <c r="I10"/>
      <c r="J10"/>
      <c r="K10"/>
      <c r="L10" s="29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1"/>
      <c r="AJ10" s="22"/>
      <c r="AK10" s="22"/>
      <c r="AL10" s="22"/>
      <c r="AM10" s="23"/>
      <c r="AN10" s="23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14" customFormat="1" ht="18.75" customHeight="1" x14ac:dyDescent="0.2">
      <c r="A11" s="21"/>
      <c r="B11" s="21"/>
      <c r="C11" s="21"/>
      <c r="D11" s="21"/>
      <c r="E11" s="21"/>
      <c r="F11" s="21"/>
      <c r="G11" s="21"/>
      <c r="H11"/>
      <c r="I11"/>
      <c r="J11"/>
      <c r="K11"/>
      <c r="L11" s="29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1"/>
      <c r="AJ11" s="22"/>
      <c r="AK11" s="22"/>
      <c r="AL11" s="22"/>
      <c r="AM11" s="23"/>
      <c r="AN11" s="23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14" customFormat="1" ht="18.75" customHeight="1" x14ac:dyDescent="0.2">
      <c r="A12" s="21"/>
      <c r="B12" s="21"/>
      <c r="C12" s="21"/>
      <c r="D12" s="21"/>
      <c r="E12" s="21"/>
      <c r="F12" s="21"/>
      <c r="G12" s="21"/>
      <c r="H12"/>
      <c r="I12"/>
      <c r="J12"/>
      <c r="K12"/>
      <c r="L12" s="29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1"/>
      <c r="AJ12" s="22"/>
      <c r="AK12" s="22"/>
      <c r="AL12" s="22"/>
      <c r="AM12" s="23"/>
      <c r="AN12" s="23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14" customFormat="1" ht="18.75" customHeight="1" x14ac:dyDescent="0.2">
      <c r="A13" s="21"/>
      <c r="B13" s="21"/>
      <c r="C13" s="21"/>
      <c r="D13" s="21"/>
      <c r="E13" s="21"/>
      <c r="F13" s="21"/>
      <c r="G13" s="21"/>
      <c r="H13"/>
      <c r="I13"/>
      <c r="J13"/>
      <c r="K13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1"/>
      <c r="AJ13" s="22"/>
      <c r="AK13" s="22"/>
      <c r="AL13" s="22"/>
      <c r="AM13" s="23"/>
      <c r="AN13" s="2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14" customFormat="1" ht="18.75" customHeight="1" x14ac:dyDescent="0.2">
      <c r="A14" s="21"/>
      <c r="B14" s="21"/>
      <c r="C14" s="21"/>
      <c r="D14" s="21"/>
      <c r="E14" s="21"/>
      <c r="F14" s="21"/>
      <c r="G14" s="21"/>
      <c r="H14"/>
      <c r="I14"/>
      <c r="J14"/>
      <c r="K14"/>
      <c r="L14" s="29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1"/>
      <c r="AJ14" s="22"/>
      <c r="AK14" s="22"/>
      <c r="AL14" s="22"/>
      <c r="AM14" s="23"/>
      <c r="AN14" s="23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14" customFormat="1" ht="18.75" customHeight="1" x14ac:dyDescent="0.2">
      <c r="A15" s="21"/>
      <c r="B15" s="21"/>
      <c r="C15" s="21"/>
      <c r="D15" s="21"/>
      <c r="E15" s="21"/>
      <c r="F15" s="21"/>
      <c r="G15" s="21"/>
      <c r="H15"/>
      <c r="I15"/>
      <c r="J15"/>
      <c r="K15"/>
      <c r="L15" s="29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1"/>
      <c r="AJ15" s="22"/>
      <c r="AK15" s="22"/>
      <c r="AL15" s="22"/>
      <c r="AM15" s="23"/>
      <c r="AN15" s="23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ht="18.75" customHeight="1" x14ac:dyDescent="0.2">
      <c r="A16" s="21"/>
      <c r="B16" s="21"/>
      <c r="C16" s="21"/>
      <c r="D16" s="21"/>
      <c r="E16" s="21"/>
      <c r="F16" s="21"/>
      <c r="G16" s="21"/>
      <c r="H16"/>
      <c r="I16"/>
      <c r="J16"/>
      <c r="K16" s="30"/>
      <c r="L16" s="29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M16" s="23"/>
      <c r="AN16" s="23"/>
    </row>
    <row r="17" spans="1:42" ht="18.75" customHeight="1" x14ac:dyDescent="0.2">
      <c r="A17" s="21"/>
      <c r="B17" s="21"/>
      <c r="C17" s="21"/>
      <c r="D17" s="21"/>
      <c r="E17" s="21"/>
      <c r="F17" s="21"/>
      <c r="G17" s="21"/>
      <c r="H17"/>
      <c r="I17"/>
      <c r="J17"/>
      <c r="K17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J17" s="7"/>
      <c r="AK17" s="7"/>
      <c r="AL17" s="7"/>
      <c r="AM17" s="23"/>
      <c r="AN17" s="23"/>
      <c r="AO17" s="14"/>
      <c r="AP17" s="14"/>
    </row>
    <row r="18" spans="1:42" ht="18.75" customHeight="1" x14ac:dyDescent="0.2">
      <c r="A18" s="21"/>
      <c r="B18" s="21"/>
      <c r="C18" s="21"/>
      <c r="D18" s="21"/>
      <c r="E18" s="21"/>
      <c r="F18" s="21"/>
      <c r="G18" s="21"/>
      <c r="H18"/>
      <c r="I18"/>
      <c r="J18"/>
      <c r="K18"/>
      <c r="L18" s="29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M18" s="23"/>
      <c r="AN18" s="23"/>
    </row>
    <row r="19" spans="1:42" ht="18.75" customHeight="1" x14ac:dyDescent="0.2">
      <c r="A19" s="21"/>
      <c r="B19" s="21"/>
      <c r="C19" s="21"/>
      <c r="D19" s="21"/>
      <c r="E19" s="21"/>
      <c r="F19" s="21"/>
      <c r="G19" s="21"/>
      <c r="H19"/>
      <c r="I19"/>
      <c r="J19"/>
      <c r="K19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M19" s="23"/>
      <c r="AN19" s="23"/>
    </row>
    <row r="20" spans="1:42" ht="18.75" customHeight="1" x14ac:dyDescent="0.2">
      <c r="A20" s="21"/>
      <c r="B20" s="21"/>
      <c r="C20" s="21"/>
      <c r="D20" s="21"/>
      <c r="E20" s="21"/>
      <c r="F20" s="21"/>
      <c r="G20" s="21"/>
      <c r="H20"/>
      <c r="I20"/>
      <c r="J20"/>
      <c r="K20"/>
      <c r="L20" s="29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M20" s="23"/>
      <c r="AN20" s="23"/>
    </row>
    <row r="21" spans="1:42" ht="18.75" customHeight="1" x14ac:dyDescent="0.2">
      <c r="A21" s="21"/>
      <c r="B21" s="21"/>
      <c r="C21" s="21"/>
      <c r="D21" s="21"/>
      <c r="E21" s="21"/>
      <c r="F21" s="21"/>
      <c r="G21" s="21"/>
      <c r="H21"/>
      <c r="I21"/>
      <c r="J21"/>
      <c r="K21"/>
      <c r="L21" s="29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M21" s="23"/>
      <c r="AN21" s="23"/>
    </row>
    <row r="22" spans="1:42" ht="18.75" customHeight="1" x14ac:dyDescent="0.2">
      <c r="A22" s="21"/>
      <c r="B22" s="21"/>
      <c r="C22" s="21"/>
      <c r="D22" s="21"/>
      <c r="E22" s="21"/>
      <c r="F22" s="21"/>
      <c r="G22" s="21"/>
      <c r="H22"/>
      <c r="I22"/>
      <c r="J22"/>
      <c r="K22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M22" s="23"/>
      <c r="AN22" s="23"/>
    </row>
    <row r="23" spans="1:42" ht="18.75" customHeight="1" x14ac:dyDescent="0.2">
      <c r="A23"/>
      <c r="C23"/>
      <c r="D23"/>
      <c r="E23"/>
      <c r="F23"/>
      <c r="G23"/>
      <c r="H23"/>
      <c r="I23"/>
      <c r="J23"/>
      <c r="K23"/>
      <c r="L23" s="29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M23" s="23"/>
      <c r="AN23" s="23"/>
    </row>
    <row r="24" spans="1:42" ht="18.75" customHeight="1" x14ac:dyDescent="0.2">
      <c r="A24"/>
      <c r="C24"/>
      <c r="D24"/>
      <c r="E24"/>
      <c r="F24"/>
      <c r="G24"/>
      <c r="H24"/>
      <c r="I24"/>
      <c r="J24"/>
      <c r="K24"/>
      <c r="L24" s="2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AA24" s="28"/>
      <c r="AB24" s="28"/>
      <c r="AC24" s="28"/>
      <c r="AD24" s="28"/>
      <c r="AE24" s="28"/>
      <c r="AF24" s="28"/>
      <c r="AG24" s="28"/>
      <c r="AH24" s="28"/>
      <c r="AM24" s="23"/>
      <c r="AN24" s="23"/>
    </row>
    <row r="25" spans="1:42" ht="18.75" customHeight="1" x14ac:dyDescent="0.2">
      <c r="A25"/>
      <c r="C25"/>
      <c r="D25"/>
      <c r="E25"/>
      <c r="F25"/>
      <c r="G25"/>
      <c r="H25"/>
      <c r="I25"/>
      <c r="J25"/>
      <c r="K25"/>
      <c r="L25" s="29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M25" s="23"/>
      <c r="AN25" s="23"/>
    </row>
    <row r="26" spans="1:42" ht="18.75" customHeight="1" x14ac:dyDescent="0.2">
      <c r="A26"/>
      <c r="C26"/>
      <c r="D26"/>
      <c r="E26"/>
      <c r="F26"/>
      <c r="G26"/>
      <c r="H26"/>
      <c r="I26"/>
      <c r="J26"/>
      <c r="K26"/>
      <c r="L26" s="29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M26" s="23"/>
      <c r="AN26" s="23"/>
    </row>
    <row r="27" spans="1:42" ht="18.75" customHeight="1" x14ac:dyDescent="0.2">
      <c r="A27"/>
      <c r="C27"/>
      <c r="D27"/>
      <c r="E27"/>
      <c r="F27"/>
      <c r="G27"/>
      <c r="H27"/>
      <c r="I27"/>
      <c r="J27"/>
      <c r="K27"/>
      <c r="L27" s="29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M27" s="23"/>
      <c r="AN27" s="23"/>
    </row>
    <row r="28" spans="1:42" ht="18.75" customHeight="1" x14ac:dyDescent="0.2">
      <c r="A28"/>
      <c r="C28"/>
      <c r="D28"/>
      <c r="E28"/>
      <c r="F28"/>
      <c r="G28"/>
      <c r="H28"/>
      <c r="I28"/>
      <c r="J28"/>
      <c r="K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M28" s="23"/>
      <c r="AN28" s="23"/>
    </row>
    <row r="29" spans="1:42" ht="18.75" customHeight="1" x14ac:dyDescent="0.2">
      <c r="A29"/>
      <c r="C29"/>
      <c r="D29"/>
      <c r="E29"/>
      <c r="F29"/>
      <c r="G29"/>
      <c r="H29"/>
      <c r="I29"/>
      <c r="J29"/>
      <c r="K29"/>
      <c r="L29" s="29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M29" s="23"/>
      <c r="AN29" s="23"/>
    </row>
    <row r="30" spans="1:42" ht="18.75" customHeight="1" x14ac:dyDescent="0.2">
      <c r="A30"/>
      <c r="C30"/>
      <c r="D30"/>
      <c r="E30"/>
      <c r="F30"/>
      <c r="G30"/>
      <c r="H30"/>
      <c r="I30"/>
      <c r="J30"/>
      <c r="K30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J30" s="7"/>
      <c r="AK30" s="7"/>
      <c r="AL30" s="7"/>
      <c r="AM30" s="23"/>
      <c r="AN30" s="23"/>
      <c r="AO30" s="14"/>
      <c r="AP30" s="14"/>
    </row>
    <row r="31" spans="1:42" ht="18.75" customHeight="1" x14ac:dyDescent="0.2">
      <c r="A31"/>
      <c r="C31"/>
      <c r="D31"/>
      <c r="E31"/>
      <c r="F31"/>
      <c r="G31"/>
      <c r="H31"/>
      <c r="I31"/>
      <c r="J31"/>
      <c r="K31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M31" s="23"/>
      <c r="AN31" s="23"/>
    </row>
    <row r="32" spans="1:42" ht="18.75" customHeight="1" x14ac:dyDescent="0.2">
      <c r="A32"/>
      <c r="C32"/>
      <c r="D32"/>
      <c r="E32"/>
      <c r="F32"/>
      <c r="G32"/>
      <c r="H32"/>
      <c r="I32"/>
      <c r="J32"/>
      <c r="K32"/>
      <c r="L32" s="2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D32" s="28"/>
      <c r="AE32" s="28"/>
      <c r="AF32" s="28"/>
      <c r="AG32" s="28"/>
      <c r="AH32" s="28"/>
      <c r="AM32" s="23"/>
      <c r="AN32" s="23"/>
    </row>
    <row r="33" spans="1:59" ht="18.75" customHeight="1" x14ac:dyDescent="0.2">
      <c r="A33"/>
      <c r="C33"/>
      <c r="D33"/>
      <c r="E33"/>
      <c r="F33"/>
      <c r="G33"/>
      <c r="H33"/>
      <c r="I33"/>
      <c r="J33"/>
      <c r="K33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J33" s="7"/>
      <c r="AK33" s="7"/>
      <c r="AL33" s="7"/>
      <c r="AM33" s="23"/>
      <c r="AN33" s="23"/>
      <c r="AO33" s="14"/>
      <c r="AP33" s="14"/>
    </row>
    <row r="34" spans="1:59" ht="18.75" customHeight="1" x14ac:dyDescent="0.2">
      <c r="A34"/>
      <c r="C34"/>
      <c r="D34"/>
      <c r="E34"/>
      <c r="F34"/>
      <c r="G34"/>
      <c r="H34"/>
      <c r="I34"/>
      <c r="J34"/>
      <c r="K34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M34" s="23"/>
      <c r="AN34" s="23"/>
    </row>
    <row r="35" spans="1:59" ht="18.75" customHeight="1" x14ac:dyDescent="0.2">
      <c r="A35"/>
      <c r="C35"/>
      <c r="D35"/>
      <c r="E35"/>
      <c r="F35"/>
      <c r="G35"/>
      <c r="H35"/>
      <c r="I35"/>
      <c r="J35"/>
      <c r="K35"/>
      <c r="L35" s="29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AA35" s="28"/>
      <c r="AB35" s="28"/>
      <c r="AC35" s="28"/>
      <c r="AD35" s="28"/>
      <c r="AE35" s="28"/>
      <c r="AF35" s="28"/>
      <c r="AG35" s="28"/>
      <c r="AH35" s="28"/>
      <c r="AM35" s="23"/>
      <c r="AN35" s="23"/>
    </row>
    <row r="36" spans="1:59" ht="18.75" customHeight="1" x14ac:dyDescent="0.2">
      <c r="A36"/>
      <c r="C36"/>
      <c r="D36"/>
      <c r="E36"/>
      <c r="F36"/>
      <c r="G36"/>
      <c r="H36"/>
      <c r="I36"/>
      <c r="J36"/>
      <c r="K36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M36" s="23"/>
      <c r="AN36" s="23"/>
    </row>
    <row r="37" spans="1:59" ht="18.75" customHeight="1" x14ac:dyDescent="0.2">
      <c r="A37"/>
      <c r="C37"/>
      <c r="D37"/>
      <c r="E37"/>
      <c r="F37"/>
      <c r="G37"/>
      <c r="H37"/>
      <c r="I37"/>
      <c r="J37"/>
      <c r="K37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M37" s="23"/>
      <c r="AN37" s="23"/>
    </row>
    <row r="38" spans="1:59" ht="18.75" customHeight="1" x14ac:dyDescent="0.2">
      <c r="A38"/>
      <c r="C38"/>
      <c r="D38"/>
      <c r="E38"/>
      <c r="F38"/>
      <c r="G38"/>
      <c r="H38"/>
      <c r="I38"/>
      <c r="J38"/>
      <c r="K38"/>
      <c r="L38" s="29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AA38" s="28"/>
      <c r="AB38" s="28"/>
      <c r="AC38" s="28"/>
      <c r="AD38" s="28"/>
      <c r="AE38" s="28"/>
      <c r="AF38" s="28"/>
      <c r="AG38" s="28"/>
      <c r="AH38" s="28"/>
      <c r="AM38" s="23"/>
      <c r="AN38" s="23"/>
    </row>
    <row r="39" spans="1:59" ht="18.75" customHeight="1" x14ac:dyDescent="0.2">
      <c r="A39"/>
      <c r="C39"/>
      <c r="D39"/>
      <c r="E39"/>
      <c r="F39"/>
      <c r="G39"/>
      <c r="H39"/>
      <c r="I39"/>
      <c r="J39"/>
      <c r="K39"/>
      <c r="L39" s="29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AA39" s="28"/>
      <c r="AB39" s="28"/>
      <c r="AC39" s="28"/>
      <c r="AD39" s="28"/>
      <c r="AE39" s="28"/>
      <c r="AF39" s="28"/>
      <c r="AG39" s="28"/>
      <c r="AH39" s="28"/>
      <c r="AM39" s="23"/>
      <c r="AN39" s="23"/>
    </row>
    <row r="40" spans="1:59" ht="18.75" customHeight="1" x14ac:dyDescent="0.2">
      <c r="A40"/>
      <c r="C40"/>
      <c r="D40"/>
      <c r="E40"/>
      <c r="F40"/>
      <c r="G40"/>
      <c r="H40"/>
      <c r="I40"/>
      <c r="J40"/>
      <c r="K40"/>
      <c r="L40" s="29"/>
      <c r="M40" s="28"/>
      <c r="N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M40" s="23"/>
      <c r="AN40" s="23"/>
    </row>
    <row r="41" spans="1:59" ht="18.75" customHeight="1" x14ac:dyDescent="0.2">
      <c r="A41"/>
      <c r="C41"/>
      <c r="D41"/>
      <c r="E41"/>
      <c r="F41"/>
      <c r="G41"/>
      <c r="H41"/>
      <c r="I41"/>
      <c r="J41"/>
      <c r="K41"/>
      <c r="L41" s="29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M41" s="23"/>
      <c r="AN41" s="23"/>
    </row>
    <row r="42" spans="1:59" ht="18.75" customHeight="1" x14ac:dyDescent="0.2">
      <c r="A42"/>
      <c r="C42"/>
      <c r="D42"/>
      <c r="E42"/>
      <c r="F42"/>
      <c r="G42"/>
      <c r="H42"/>
      <c r="I42"/>
      <c r="J42"/>
      <c r="K42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M42" s="23"/>
      <c r="AN42" s="23"/>
    </row>
    <row r="43" spans="1:59" ht="18.75" customHeight="1" x14ac:dyDescent="0.2">
      <c r="A43"/>
      <c r="C43"/>
      <c r="D43"/>
      <c r="E43"/>
      <c r="F43"/>
      <c r="G43"/>
      <c r="H43"/>
      <c r="I43"/>
      <c r="J43"/>
      <c r="K43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J43" s="7"/>
      <c r="AK43" s="7"/>
      <c r="AL43" s="7"/>
      <c r="AM43" s="23"/>
      <c r="AN43" s="23"/>
      <c r="AO43" s="14"/>
      <c r="AP43" s="14"/>
      <c r="AX43" s="20"/>
      <c r="AY43" s="20"/>
    </row>
    <row r="44" spans="1:59" ht="18.75" customHeight="1" x14ac:dyDescent="0.2">
      <c r="A44"/>
      <c r="C44"/>
      <c r="D44"/>
      <c r="E44"/>
      <c r="F44"/>
      <c r="G44"/>
      <c r="H44"/>
      <c r="I44"/>
      <c r="J44"/>
      <c r="K44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M44" s="23"/>
      <c r="AN44" s="23"/>
    </row>
    <row r="45" spans="1:59" ht="18.75" customHeight="1" x14ac:dyDescent="0.2">
      <c r="A45"/>
      <c r="C45"/>
      <c r="D45"/>
      <c r="E45"/>
      <c r="F45"/>
      <c r="G45"/>
      <c r="H45"/>
      <c r="I45"/>
      <c r="J45"/>
      <c r="K45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M45" s="23"/>
      <c r="AN45" s="23"/>
    </row>
    <row r="46" spans="1:59" ht="18.75" customHeight="1" x14ac:dyDescent="0.2">
      <c r="A46"/>
      <c r="C46"/>
      <c r="D46"/>
      <c r="E46"/>
      <c r="F46"/>
      <c r="G46"/>
      <c r="H46"/>
      <c r="I46"/>
      <c r="J46"/>
      <c r="K46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M46" s="23"/>
      <c r="AN46" s="23"/>
    </row>
    <row r="47" spans="1:59" ht="18.75" customHeight="1" x14ac:dyDescent="0.2">
      <c r="A47"/>
      <c r="C47"/>
      <c r="D47"/>
      <c r="E47"/>
      <c r="F47"/>
      <c r="G47"/>
      <c r="H47"/>
      <c r="I47"/>
      <c r="J47"/>
      <c r="K47"/>
      <c r="L47" s="29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M47" s="23"/>
      <c r="AN47" s="23"/>
    </row>
    <row r="48" spans="1:59" ht="18.75" customHeight="1" x14ac:dyDescent="0.2">
      <c r="A48"/>
      <c r="C48"/>
      <c r="D48"/>
      <c r="E48"/>
      <c r="F48"/>
      <c r="G48"/>
      <c r="H48"/>
      <c r="I48"/>
      <c r="J48"/>
      <c r="K48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1"/>
      <c r="AJ48" s="32"/>
      <c r="AK48" s="32"/>
      <c r="AL48" s="32"/>
      <c r="AM48" s="23"/>
      <c r="AN48" s="23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</row>
    <row r="49" spans="1:59" ht="18.75" customHeight="1" x14ac:dyDescent="0.2">
      <c r="A49"/>
      <c r="C49"/>
      <c r="D49"/>
      <c r="E49"/>
      <c r="F49"/>
      <c r="G49"/>
      <c r="H49"/>
      <c r="I49"/>
      <c r="J49"/>
      <c r="K49"/>
      <c r="L49" s="29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AA49" s="28"/>
      <c r="AB49" s="28"/>
      <c r="AC49" s="28"/>
      <c r="AD49" s="28"/>
      <c r="AE49" s="28"/>
      <c r="AF49" s="28"/>
      <c r="AG49" s="28"/>
      <c r="AH49" s="28"/>
      <c r="AM49" s="23"/>
      <c r="AN49" s="23"/>
    </row>
    <row r="50" spans="1:59" ht="18.75" customHeight="1" x14ac:dyDescent="0.2">
      <c r="A50"/>
      <c r="C50"/>
      <c r="D50"/>
      <c r="E50"/>
      <c r="F50"/>
      <c r="G50"/>
      <c r="H50"/>
      <c r="I50"/>
      <c r="J50"/>
      <c r="K50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M50" s="23"/>
      <c r="AN50" s="23"/>
    </row>
    <row r="51" spans="1:59" ht="18.75" customHeight="1" x14ac:dyDescent="0.2">
      <c r="A51"/>
      <c r="C51"/>
      <c r="D51"/>
      <c r="E51"/>
      <c r="F51"/>
      <c r="G51"/>
      <c r="H51"/>
      <c r="I51"/>
      <c r="J51"/>
      <c r="K51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31"/>
      <c r="AJ51" s="32"/>
      <c r="AK51" s="32"/>
      <c r="AL51" s="32"/>
      <c r="AM51" s="23"/>
      <c r="AN51" s="23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1:59" ht="18.75" customHeight="1" x14ac:dyDescent="0.2">
      <c r="A52"/>
      <c r="C52"/>
      <c r="D52"/>
      <c r="E52"/>
      <c r="F52"/>
      <c r="G52"/>
      <c r="H52"/>
      <c r="I52"/>
      <c r="J52"/>
      <c r="K52"/>
      <c r="L52" s="29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M52" s="23"/>
      <c r="AN52" s="23"/>
    </row>
    <row r="53" spans="1:59" ht="18.75" customHeight="1" x14ac:dyDescent="0.2">
      <c r="A53"/>
      <c r="C53"/>
      <c r="D53"/>
      <c r="E53"/>
      <c r="F53"/>
      <c r="G53"/>
      <c r="H53"/>
      <c r="I53"/>
      <c r="J53"/>
      <c r="K53"/>
      <c r="L53" s="29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M53" s="23"/>
      <c r="AN53" s="23"/>
    </row>
    <row r="54" spans="1:59" ht="18.75" customHeight="1" x14ac:dyDescent="0.2">
      <c r="A54"/>
      <c r="C54"/>
      <c r="D54"/>
      <c r="E54"/>
      <c r="F54"/>
      <c r="G54"/>
      <c r="H54"/>
      <c r="I54"/>
      <c r="J54"/>
      <c r="K54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M54" s="23"/>
      <c r="AN54" s="23"/>
    </row>
    <row r="55" spans="1:59" ht="18.75" customHeight="1" x14ac:dyDescent="0.2">
      <c r="A55"/>
      <c r="C55"/>
      <c r="D55"/>
      <c r="E55"/>
      <c r="F55"/>
      <c r="G55"/>
      <c r="H55"/>
      <c r="I55"/>
      <c r="J55"/>
      <c r="K55"/>
      <c r="L55" s="29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M55" s="23"/>
      <c r="AN55" s="23"/>
    </row>
    <row r="56" spans="1:59" ht="18.75" customHeight="1" x14ac:dyDescent="0.2">
      <c r="A56"/>
      <c r="C56"/>
      <c r="D56"/>
      <c r="E56"/>
      <c r="F56"/>
      <c r="G56"/>
      <c r="H56"/>
      <c r="I56"/>
      <c r="J56"/>
      <c r="K56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M56" s="23"/>
      <c r="AN56" s="23"/>
    </row>
    <row r="57" spans="1:59" ht="18.75" customHeight="1" x14ac:dyDescent="0.2">
      <c r="A57"/>
      <c r="C57"/>
      <c r="D57"/>
      <c r="E57"/>
      <c r="F57"/>
      <c r="G57"/>
      <c r="H57"/>
      <c r="I57"/>
      <c r="J57"/>
      <c r="K57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M57" s="23"/>
      <c r="AN57" s="23"/>
    </row>
    <row r="58" spans="1:59" ht="18.75" customHeight="1" x14ac:dyDescent="0.2">
      <c r="A58"/>
      <c r="C58"/>
      <c r="D58"/>
      <c r="E58"/>
      <c r="F58"/>
      <c r="G58"/>
      <c r="H58"/>
      <c r="I58"/>
      <c r="J58"/>
      <c r="K58"/>
      <c r="L58" s="29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E58" s="28"/>
      <c r="AF58" s="28"/>
      <c r="AG58" s="28"/>
      <c r="AH58" s="28"/>
      <c r="AM58" s="23"/>
      <c r="AN58" s="23"/>
    </row>
    <row r="59" spans="1:59" ht="18.75" customHeight="1" x14ac:dyDescent="0.2">
      <c r="A59"/>
      <c r="C59"/>
      <c r="D59"/>
      <c r="E59"/>
      <c r="F59"/>
      <c r="G59"/>
      <c r="H59"/>
      <c r="I59"/>
      <c r="J59"/>
      <c r="K59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M59" s="23"/>
      <c r="AN59" s="23"/>
    </row>
    <row r="60" spans="1:59" ht="18.75" customHeight="1" x14ac:dyDescent="0.2">
      <c r="A60"/>
      <c r="C60"/>
      <c r="D60"/>
      <c r="E60"/>
      <c r="F60"/>
      <c r="G60"/>
      <c r="H60"/>
      <c r="I60"/>
      <c r="J60"/>
      <c r="K60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J60" s="7"/>
      <c r="AK60" s="7"/>
      <c r="AL60" s="7"/>
      <c r="AM60" s="23"/>
      <c r="AN60" s="23"/>
      <c r="AO60" s="14"/>
      <c r="AP60" s="14"/>
    </row>
    <row r="61" spans="1:59" ht="18.75" customHeight="1" x14ac:dyDescent="0.2">
      <c r="A61"/>
      <c r="C61"/>
      <c r="D61"/>
      <c r="E61"/>
      <c r="F61"/>
      <c r="G61"/>
      <c r="H61"/>
      <c r="I61"/>
      <c r="J61"/>
      <c r="K61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M61" s="23"/>
      <c r="AN61" s="23"/>
    </row>
    <row r="62" spans="1:59" ht="18.75" customHeight="1" x14ac:dyDescent="0.2">
      <c r="A62"/>
      <c r="C62"/>
      <c r="D62"/>
      <c r="E62"/>
      <c r="F62"/>
      <c r="G62"/>
      <c r="H62"/>
      <c r="I62"/>
      <c r="J62"/>
      <c r="K62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J62" s="7"/>
      <c r="AK62" s="7"/>
      <c r="AL62" s="7"/>
      <c r="AM62" s="23"/>
      <c r="AN62" s="23"/>
      <c r="AO62" s="14"/>
      <c r="AP62" s="14"/>
    </row>
    <row r="63" spans="1:59" ht="18.75" customHeight="1" x14ac:dyDescent="0.2">
      <c r="A63"/>
      <c r="C63"/>
      <c r="D63"/>
      <c r="E63"/>
      <c r="F63"/>
      <c r="G63"/>
      <c r="H63"/>
      <c r="I63"/>
      <c r="J63"/>
      <c r="K63"/>
      <c r="L63" s="29"/>
      <c r="M63" s="28"/>
      <c r="N63" s="28"/>
      <c r="O63" s="28"/>
      <c r="P63" s="28"/>
      <c r="Q63" s="28"/>
      <c r="R63" s="28"/>
      <c r="S63" s="28"/>
      <c r="T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M63" s="23"/>
      <c r="AN63" s="23"/>
    </row>
    <row r="64" spans="1:59" ht="18.75" customHeight="1" x14ac:dyDescent="0.2">
      <c r="A64"/>
      <c r="C64"/>
      <c r="D64"/>
      <c r="E64"/>
      <c r="F64"/>
      <c r="G64"/>
      <c r="H64"/>
      <c r="I64"/>
      <c r="J64"/>
      <c r="K64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D64" s="28"/>
      <c r="AE64" s="28"/>
      <c r="AF64" s="28"/>
      <c r="AG64" s="28"/>
      <c r="AH64" s="28"/>
      <c r="AM64" s="23"/>
      <c r="AN64" s="23"/>
    </row>
    <row r="65" spans="1:51" ht="18.75" customHeight="1" x14ac:dyDescent="0.2">
      <c r="A65"/>
      <c r="C65"/>
      <c r="D65"/>
      <c r="E65"/>
      <c r="F65"/>
      <c r="G65"/>
      <c r="H65"/>
      <c r="I65"/>
      <c r="J65"/>
      <c r="K65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M65" s="23"/>
      <c r="AN65" s="23"/>
    </row>
    <row r="66" spans="1:51" ht="18.75" customHeight="1" x14ac:dyDescent="0.2">
      <c r="A66"/>
      <c r="C66"/>
      <c r="D66"/>
      <c r="E66"/>
      <c r="F66"/>
      <c r="G66"/>
      <c r="H66"/>
      <c r="I66"/>
      <c r="J66"/>
      <c r="K66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J66" s="7"/>
      <c r="AK66" s="7"/>
      <c r="AL66" s="7"/>
      <c r="AM66" s="23"/>
      <c r="AN66" s="23"/>
      <c r="AO66" s="14"/>
      <c r="AP66" s="14"/>
      <c r="AX66" s="20"/>
      <c r="AY66" s="20"/>
    </row>
    <row r="67" spans="1:51" ht="18.75" customHeight="1" x14ac:dyDescent="0.2">
      <c r="A67"/>
      <c r="C67"/>
      <c r="D67"/>
      <c r="E67"/>
      <c r="F67"/>
      <c r="G67"/>
      <c r="H67"/>
      <c r="I67"/>
      <c r="J67"/>
      <c r="K67" s="30"/>
      <c r="L67" s="29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M67" s="23"/>
      <c r="AN67" s="23"/>
    </row>
    <row r="68" spans="1:51" ht="18.75" customHeight="1" x14ac:dyDescent="0.2">
      <c r="A68"/>
      <c r="C68"/>
      <c r="D68"/>
      <c r="E68"/>
      <c r="F68"/>
      <c r="G68"/>
      <c r="H68"/>
      <c r="I68"/>
      <c r="J68"/>
      <c r="K68"/>
      <c r="L68" s="29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M68" s="23"/>
      <c r="AN68" s="23"/>
    </row>
    <row r="69" spans="1:51" ht="18.75" customHeight="1" x14ac:dyDescent="0.2">
      <c r="A69"/>
      <c r="C69"/>
      <c r="D69"/>
      <c r="E69"/>
      <c r="F69"/>
      <c r="G69"/>
      <c r="H69"/>
      <c r="I69"/>
      <c r="J69"/>
      <c r="K69"/>
      <c r="L69" s="29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M69" s="23"/>
      <c r="AN69" s="23"/>
    </row>
    <row r="70" spans="1:51" ht="18.75" customHeight="1" x14ac:dyDescent="0.2">
      <c r="A70"/>
      <c r="C70"/>
      <c r="D70"/>
      <c r="E70"/>
      <c r="F70"/>
      <c r="G70"/>
      <c r="H70"/>
      <c r="I70"/>
      <c r="J70"/>
      <c r="K70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8"/>
      <c r="AJ70" s="7"/>
      <c r="AK70" s="7"/>
      <c r="AL70" s="7"/>
      <c r="AM70" s="23"/>
      <c r="AN70" s="23"/>
    </row>
    <row r="71" spans="1:51" ht="18.75" customHeight="1" x14ac:dyDescent="0.2">
      <c r="A71"/>
      <c r="C71"/>
      <c r="D71"/>
      <c r="E71"/>
      <c r="F71"/>
      <c r="G71"/>
      <c r="H71"/>
      <c r="I71"/>
      <c r="J71"/>
      <c r="K71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M71" s="23"/>
      <c r="AN71" s="23"/>
    </row>
    <row r="72" spans="1:51" ht="18.75" customHeight="1" x14ac:dyDescent="0.2">
      <c r="A72"/>
      <c r="C72"/>
      <c r="D72"/>
      <c r="E72"/>
      <c r="F72"/>
      <c r="G72"/>
      <c r="H72"/>
      <c r="I72"/>
      <c r="J72"/>
      <c r="K72"/>
      <c r="L72" s="29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AA72" s="28"/>
      <c r="AB72" s="28"/>
      <c r="AC72" s="28"/>
      <c r="AD72" s="28"/>
      <c r="AE72" s="28"/>
      <c r="AF72" s="28"/>
      <c r="AG72" s="28"/>
      <c r="AH72" s="28"/>
      <c r="AM72" s="23"/>
      <c r="AN72" s="23"/>
    </row>
    <row r="73" spans="1:51" ht="18.75" customHeight="1" x14ac:dyDescent="0.2">
      <c r="A73"/>
      <c r="C73"/>
      <c r="D73"/>
      <c r="E73"/>
      <c r="F73"/>
      <c r="G73"/>
      <c r="H73"/>
      <c r="I73"/>
      <c r="J73"/>
      <c r="K73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J73" s="7"/>
      <c r="AK73" s="7"/>
      <c r="AL73" s="7"/>
      <c r="AM73" s="23"/>
      <c r="AN73" s="23"/>
      <c r="AO73" s="14"/>
      <c r="AP73" s="14"/>
    </row>
    <row r="74" spans="1:51" ht="18.75" customHeight="1" x14ac:dyDescent="0.2">
      <c r="A74"/>
      <c r="C74"/>
      <c r="D74"/>
      <c r="E74"/>
      <c r="F74"/>
      <c r="G74"/>
      <c r="H74"/>
      <c r="I74"/>
      <c r="J74"/>
      <c r="K74"/>
      <c r="L74" s="29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M74" s="23"/>
      <c r="AN74" s="23"/>
    </row>
    <row r="75" spans="1:51" ht="18.75" customHeight="1" x14ac:dyDescent="0.2">
      <c r="A75"/>
      <c r="C75"/>
      <c r="D75"/>
      <c r="E75"/>
      <c r="F75"/>
      <c r="G75"/>
      <c r="H75"/>
      <c r="I75"/>
      <c r="J75"/>
      <c r="K75"/>
      <c r="L75" s="29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M75" s="23"/>
      <c r="AN75" s="23"/>
    </row>
    <row r="76" spans="1:51" ht="18.75" customHeight="1" x14ac:dyDescent="0.2">
      <c r="A76"/>
      <c r="C76"/>
      <c r="D76"/>
      <c r="E76"/>
      <c r="F76"/>
      <c r="G76"/>
      <c r="H76"/>
      <c r="I76"/>
      <c r="J76"/>
      <c r="K76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M76" s="23"/>
      <c r="AN76" s="23"/>
    </row>
    <row r="77" spans="1:51" ht="18.75" customHeight="1" x14ac:dyDescent="0.2">
      <c r="A77"/>
      <c r="C77"/>
      <c r="D77"/>
      <c r="E77"/>
      <c r="F77"/>
      <c r="G77"/>
      <c r="H77"/>
      <c r="I77"/>
      <c r="J77"/>
      <c r="K77"/>
      <c r="L77" s="29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M77" s="23"/>
      <c r="AN77" s="23"/>
    </row>
    <row r="78" spans="1:51" ht="18.75" customHeight="1" x14ac:dyDescent="0.2">
      <c r="A78"/>
      <c r="C78"/>
      <c r="D78"/>
      <c r="E78"/>
      <c r="F78"/>
      <c r="G78"/>
      <c r="H78"/>
      <c r="I78"/>
      <c r="J78"/>
      <c r="K78"/>
      <c r="L78" s="29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F78" s="28"/>
      <c r="AG78" s="28"/>
      <c r="AH78" s="28"/>
      <c r="AM78" s="23"/>
      <c r="AN78" s="23"/>
    </row>
    <row r="79" spans="1:51" ht="18.75" customHeight="1" x14ac:dyDescent="0.2">
      <c r="A79"/>
      <c r="C79"/>
      <c r="D79"/>
      <c r="E79"/>
      <c r="F79"/>
      <c r="G79"/>
      <c r="H79"/>
      <c r="I79"/>
      <c r="J79"/>
      <c r="K7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J79" s="7"/>
      <c r="AK79" s="7"/>
      <c r="AL79" s="7"/>
      <c r="AM79" s="23"/>
      <c r="AN79" s="23"/>
      <c r="AO79" s="14"/>
      <c r="AP79" s="14"/>
      <c r="AX79" s="20"/>
      <c r="AY79" s="20"/>
    </row>
    <row r="80" spans="1:51" ht="18.75" customHeight="1" x14ac:dyDescent="0.2">
      <c r="A80"/>
      <c r="C80"/>
      <c r="D80"/>
      <c r="E80"/>
      <c r="F80"/>
      <c r="G80"/>
      <c r="H80"/>
      <c r="I80"/>
      <c r="J80"/>
      <c r="K80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J80" s="7"/>
      <c r="AK80" s="7"/>
      <c r="AL80" s="7"/>
      <c r="AM80" s="23"/>
      <c r="AN80" s="23"/>
      <c r="AO80" s="14"/>
      <c r="AP80" s="14"/>
    </row>
    <row r="81" spans="1:59" ht="18.75" customHeight="1" x14ac:dyDescent="0.2">
      <c r="A81"/>
      <c r="C81"/>
      <c r="D81"/>
      <c r="E81"/>
      <c r="F81"/>
      <c r="G81"/>
      <c r="H81"/>
      <c r="I81"/>
      <c r="J81"/>
      <c r="K81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M81" s="23"/>
      <c r="AN81" s="23"/>
    </row>
    <row r="82" spans="1:59" ht="18.75" customHeight="1" x14ac:dyDescent="0.2">
      <c r="A82"/>
      <c r="C82"/>
      <c r="D82"/>
      <c r="E82"/>
      <c r="F82"/>
      <c r="G82"/>
      <c r="H82"/>
      <c r="I82"/>
      <c r="J82"/>
      <c r="K82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M82" s="23"/>
      <c r="AN82" s="23"/>
    </row>
    <row r="83" spans="1:59" ht="18.75" customHeight="1" x14ac:dyDescent="0.2">
      <c r="A83"/>
      <c r="C83"/>
      <c r="D83"/>
      <c r="E83"/>
      <c r="F83"/>
      <c r="G83"/>
      <c r="H83"/>
      <c r="I83"/>
      <c r="J83"/>
      <c r="K83"/>
      <c r="L83" s="29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M83" s="23"/>
      <c r="AN83" s="23"/>
    </row>
    <row r="84" spans="1:59" ht="18.75" customHeight="1" x14ac:dyDescent="0.2">
      <c r="A84"/>
      <c r="C84"/>
      <c r="D84"/>
      <c r="E84"/>
      <c r="F84"/>
      <c r="G84"/>
      <c r="H84"/>
      <c r="I84"/>
      <c r="J84"/>
      <c r="K84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J84" s="7"/>
      <c r="AK84" s="7"/>
      <c r="AL84" s="7"/>
      <c r="AM84" s="23"/>
      <c r="AN84" s="23"/>
      <c r="AO84" s="14"/>
      <c r="AP84" s="14"/>
    </row>
    <row r="85" spans="1:59" ht="18.75" customHeight="1" x14ac:dyDescent="0.2">
      <c r="A85"/>
      <c r="C85"/>
      <c r="D85"/>
      <c r="E85"/>
      <c r="F85"/>
      <c r="G85"/>
      <c r="H85"/>
      <c r="I85"/>
      <c r="J85"/>
      <c r="K85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M85" s="23"/>
      <c r="AN85" s="23"/>
    </row>
    <row r="86" spans="1:59" ht="18.75" customHeight="1" x14ac:dyDescent="0.2">
      <c r="A86"/>
      <c r="C86"/>
      <c r="D86"/>
      <c r="E86"/>
      <c r="F86"/>
      <c r="G86"/>
      <c r="H86"/>
      <c r="I86"/>
      <c r="J86"/>
      <c r="K86"/>
      <c r="L86" s="28"/>
      <c r="M86" s="28"/>
      <c r="N86" s="28"/>
      <c r="O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M86" s="23"/>
      <c r="AN86" s="23"/>
    </row>
    <row r="87" spans="1:59" ht="18.75" customHeight="1" x14ac:dyDescent="0.2">
      <c r="A87"/>
      <c r="C87"/>
      <c r="D87"/>
      <c r="E87"/>
      <c r="F87"/>
      <c r="G87"/>
      <c r="H87"/>
      <c r="I87"/>
      <c r="J87"/>
      <c r="K87"/>
      <c r="L87" s="29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M87" s="23"/>
      <c r="AN87" s="23"/>
    </row>
    <row r="88" spans="1:59" ht="18.75" customHeight="1" x14ac:dyDescent="0.2">
      <c r="A88"/>
      <c r="C88"/>
      <c r="D88"/>
      <c r="E88"/>
      <c r="F88"/>
      <c r="G88"/>
      <c r="H88"/>
      <c r="I88"/>
      <c r="J88"/>
      <c r="K8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M88" s="23"/>
      <c r="AN88" s="23"/>
    </row>
    <row r="89" spans="1:59" ht="18.75" customHeight="1" x14ac:dyDescent="0.2">
      <c r="A89"/>
      <c r="C89"/>
      <c r="D89"/>
      <c r="E89"/>
      <c r="F89"/>
      <c r="G89"/>
      <c r="H89"/>
      <c r="I89"/>
      <c r="J89"/>
      <c r="K89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M89" s="23"/>
      <c r="AN89" s="23"/>
    </row>
    <row r="90" spans="1:59" ht="18.75" customHeight="1" x14ac:dyDescent="0.2">
      <c r="A90"/>
      <c r="C90"/>
      <c r="D90"/>
      <c r="E90"/>
      <c r="F90"/>
      <c r="G90"/>
      <c r="H90"/>
      <c r="I90"/>
      <c r="J90"/>
      <c r="K90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M90" s="23"/>
      <c r="AN90" s="23"/>
    </row>
    <row r="91" spans="1:59" ht="18.75" customHeight="1" x14ac:dyDescent="0.2">
      <c r="A91"/>
      <c r="C91"/>
      <c r="D91"/>
      <c r="E91"/>
      <c r="F91"/>
      <c r="G91"/>
      <c r="H91"/>
      <c r="I91"/>
      <c r="J91"/>
      <c r="K91" s="30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J91" s="7"/>
      <c r="AK91" s="7"/>
      <c r="AL91" s="7"/>
      <c r="AM91" s="23"/>
      <c r="AN91" s="23"/>
      <c r="AO91" s="14"/>
      <c r="AP91" s="14"/>
    </row>
    <row r="92" spans="1:59" ht="18.75" customHeight="1" x14ac:dyDescent="0.2">
      <c r="A92"/>
      <c r="C92"/>
      <c r="D92"/>
      <c r="E92"/>
      <c r="F92"/>
      <c r="G92"/>
      <c r="H92"/>
      <c r="I92"/>
      <c r="J92"/>
      <c r="K92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M92" s="23"/>
      <c r="AN92" s="23"/>
    </row>
    <row r="93" spans="1:59" ht="18.75" customHeight="1" x14ac:dyDescent="0.2">
      <c r="A93"/>
      <c r="C93"/>
      <c r="D93"/>
      <c r="E93"/>
      <c r="F93"/>
      <c r="G93"/>
      <c r="H93"/>
      <c r="I93"/>
      <c r="J93"/>
      <c r="K93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8"/>
      <c r="AI93" s="31"/>
      <c r="AJ93" s="32"/>
      <c r="AK93" s="32"/>
      <c r="AL93" s="32"/>
      <c r="AM93" s="23"/>
      <c r="AN93" s="23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</row>
    <row r="94" spans="1:59" ht="18.75" customHeight="1" x14ac:dyDescent="0.2">
      <c r="A94"/>
      <c r="C94"/>
      <c r="D94"/>
      <c r="E94"/>
      <c r="F94"/>
      <c r="G94"/>
      <c r="H94"/>
      <c r="I94"/>
      <c r="J94"/>
      <c r="K94"/>
      <c r="L94" s="29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M94" s="23"/>
      <c r="AN94" s="23"/>
    </row>
    <row r="95" spans="1:59" ht="18.75" customHeight="1" x14ac:dyDescent="0.2">
      <c r="A95"/>
      <c r="C95"/>
      <c r="D95"/>
      <c r="E95"/>
      <c r="F95"/>
      <c r="G95"/>
      <c r="H95"/>
      <c r="I95"/>
      <c r="J95"/>
      <c r="K95"/>
      <c r="L95" s="29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M95" s="23"/>
      <c r="AN95" s="23"/>
    </row>
    <row r="96" spans="1:59" ht="18.75" customHeight="1" x14ac:dyDescent="0.2">
      <c r="A96"/>
      <c r="C96"/>
      <c r="D96"/>
      <c r="E96"/>
      <c r="F96"/>
      <c r="G96"/>
      <c r="H96"/>
      <c r="I96"/>
      <c r="J96"/>
      <c r="K96"/>
      <c r="L96" s="29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C96" s="28"/>
      <c r="AD96" s="28"/>
      <c r="AE96" s="28"/>
      <c r="AF96" s="28"/>
      <c r="AG96" s="28"/>
      <c r="AH96" s="28"/>
      <c r="AM96" s="23"/>
      <c r="AN96" s="23"/>
    </row>
    <row r="97" spans="1:59" ht="18.75" customHeight="1" x14ac:dyDescent="0.2">
      <c r="A97"/>
      <c r="C97"/>
      <c r="D97"/>
      <c r="E97"/>
      <c r="F97"/>
      <c r="G97"/>
      <c r="H97"/>
      <c r="I97"/>
      <c r="J97"/>
      <c r="K97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J97" s="7"/>
      <c r="AK97" s="7"/>
      <c r="AL97" s="7"/>
      <c r="AM97" s="23"/>
      <c r="AN97" s="23"/>
      <c r="AO97" s="14"/>
      <c r="AP97" s="14"/>
    </row>
    <row r="98" spans="1:59" ht="18.75" customHeight="1" x14ac:dyDescent="0.2">
      <c r="A98"/>
      <c r="C98"/>
      <c r="D98"/>
      <c r="E98"/>
      <c r="F98"/>
      <c r="G98"/>
      <c r="H98"/>
      <c r="I98"/>
      <c r="J98"/>
      <c r="K98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J98" s="7"/>
      <c r="AK98" s="7"/>
      <c r="AL98" s="7"/>
      <c r="AM98" s="23"/>
      <c r="AN98" s="23"/>
      <c r="AO98" s="14"/>
      <c r="AP98" s="14"/>
    </row>
    <row r="99" spans="1:59" ht="18.75" customHeight="1" x14ac:dyDescent="0.2">
      <c r="A99"/>
      <c r="C99"/>
      <c r="D99"/>
      <c r="E99"/>
      <c r="F99"/>
      <c r="G99"/>
      <c r="H99"/>
      <c r="I99"/>
      <c r="J99"/>
      <c r="K9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31"/>
      <c r="AJ99" s="32"/>
      <c r="AK99" s="32"/>
      <c r="AL99" s="32"/>
      <c r="AM99" s="23"/>
      <c r="AN99" s="23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</row>
    <row r="100" spans="1:59" ht="18.75" customHeight="1" x14ac:dyDescent="0.2">
      <c r="A100"/>
      <c r="C100"/>
      <c r="D100"/>
      <c r="E100"/>
      <c r="F100"/>
      <c r="G100"/>
      <c r="H100"/>
      <c r="I100"/>
      <c r="J100"/>
      <c r="K100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M100" s="23"/>
      <c r="AN100" s="23"/>
    </row>
    <row r="101" spans="1:59" ht="18.75" customHeight="1" x14ac:dyDescent="0.2">
      <c r="A101"/>
      <c r="C101"/>
      <c r="D101"/>
      <c r="E101"/>
      <c r="F101"/>
      <c r="G101"/>
      <c r="H101"/>
      <c r="I101"/>
      <c r="J101"/>
      <c r="K101"/>
      <c r="L101" s="28"/>
      <c r="M101" s="28"/>
      <c r="N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M101" s="23"/>
      <c r="AN101" s="23"/>
    </row>
    <row r="102" spans="1:59" ht="18.75" customHeight="1" x14ac:dyDescent="0.2">
      <c r="A102"/>
      <c r="C102"/>
      <c r="D102"/>
      <c r="E102"/>
      <c r="F102"/>
      <c r="G102"/>
      <c r="H102"/>
      <c r="I102"/>
      <c r="J102"/>
      <c r="K102"/>
      <c r="L102" s="29"/>
      <c r="M102" s="28"/>
      <c r="N102" s="28"/>
      <c r="O102" s="28"/>
      <c r="P102" s="28"/>
      <c r="Q102" s="28"/>
      <c r="R102" s="28"/>
      <c r="S102" s="28"/>
      <c r="T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M102" s="23"/>
      <c r="AN102" s="23"/>
    </row>
    <row r="103" spans="1:59" ht="18.75" customHeight="1" x14ac:dyDescent="0.2">
      <c r="A103"/>
      <c r="C103"/>
      <c r="D103"/>
      <c r="E103"/>
      <c r="F103"/>
      <c r="G103"/>
      <c r="H103"/>
      <c r="I103"/>
      <c r="J103"/>
      <c r="K103"/>
      <c r="L103" s="29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M103" s="23"/>
      <c r="AN103" s="23"/>
    </row>
    <row r="104" spans="1:59" ht="18.75" customHeight="1" x14ac:dyDescent="0.2">
      <c r="A104"/>
      <c r="C104"/>
      <c r="D104"/>
      <c r="E104"/>
      <c r="F104"/>
      <c r="G104"/>
      <c r="H104"/>
      <c r="I104"/>
      <c r="J104"/>
      <c r="K104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J104" s="7"/>
      <c r="AK104" s="7"/>
      <c r="AL104" s="7"/>
      <c r="AM104" s="23"/>
      <c r="AN104" s="23"/>
      <c r="AO104" s="14"/>
      <c r="AP104" s="14"/>
    </row>
    <row r="105" spans="1:59" ht="18.75" customHeight="1" x14ac:dyDescent="0.2">
      <c r="A105"/>
      <c r="C105"/>
      <c r="D105"/>
      <c r="E105"/>
      <c r="F105"/>
      <c r="G105"/>
      <c r="H105"/>
      <c r="I105"/>
      <c r="J105"/>
      <c r="K105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D105" s="28"/>
      <c r="AE105" s="28"/>
      <c r="AF105" s="28"/>
      <c r="AG105" s="28"/>
      <c r="AH105" s="28"/>
      <c r="AM105" s="23"/>
      <c r="AN105" s="23"/>
    </row>
    <row r="106" spans="1:59" ht="18.75" customHeight="1" x14ac:dyDescent="0.2">
      <c r="A106"/>
      <c r="C106"/>
      <c r="D106"/>
      <c r="E106"/>
      <c r="F106"/>
      <c r="G106"/>
      <c r="H106"/>
      <c r="I106"/>
      <c r="J106"/>
      <c r="K106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J106" s="7"/>
      <c r="AK106" s="7"/>
      <c r="AL106" s="7"/>
      <c r="AM106" s="23"/>
      <c r="AN106" s="23"/>
      <c r="AO106" s="14"/>
      <c r="AP106" s="14"/>
    </row>
    <row r="107" spans="1:59" ht="18.75" customHeight="1" x14ac:dyDescent="0.2">
      <c r="A107"/>
      <c r="C107"/>
      <c r="D107"/>
      <c r="E107"/>
      <c r="F107"/>
      <c r="G107"/>
      <c r="H107"/>
      <c r="I107"/>
      <c r="J107"/>
      <c r="K107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M107" s="23"/>
      <c r="AN107" s="23"/>
    </row>
    <row r="108" spans="1:59" ht="18.75" customHeight="1" x14ac:dyDescent="0.2">
      <c r="A108"/>
      <c r="C108"/>
      <c r="D108"/>
      <c r="E108"/>
      <c r="F108"/>
      <c r="G108"/>
      <c r="H108"/>
      <c r="I108"/>
      <c r="J108"/>
      <c r="K108"/>
      <c r="L108" s="29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AA108" s="28"/>
      <c r="AB108" s="28"/>
      <c r="AC108" s="28"/>
      <c r="AD108" s="28"/>
      <c r="AE108" s="28"/>
      <c r="AF108" s="28"/>
      <c r="AG108" s="28"/>
      <c r="AH108" s="28"/>
      <c r="AM108" s="23"/>
      <c r="AN108" s="23"/>
    </row>
    <row r="109" spans="1:59" ht="18.75" customHeight="1" x14ac:dyDescent="0.2">
      <c r="A109"/>
      <c r="C109"/>
      <c r="D109"/>
      <c r="E109"/>
      <c r="F109"/>
      <c r="G109"/>
      <c r="H109"/>
      <c r="I109"/>
      <c r="J109"/>
      <c r="K109"/>
      <c r="L109" s="29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M109" s="23"/>
      <c r="AN109" s="23"/>
    </row>
    <row r="110" spans="1:59" ht="18.75" customHeight="1" x14ac:dyDescent="0.2">
      <c r="A110"/>
      <c r="C110"/>
      <c r="D110"/>
      <c r="E110"/>
      <c r="F110"/>
      <c r="G110"/>
      <c r="H110"/>
      <c r="I110"/>
      <c r="J110"/>
      <c r="K110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J110" s="7"/>
      <c r="AK110" s="7"/>
      <c r="AL110" s="7"/>
      <c r="AM110" s="23"/>
      <c r="AN110" s="23"/>
      <c r="AO110" s="14"/>
      <c r="AP110" s="14"/>
    </row>
    <row r="111" spans="1:59" ht="18.75" customHeight="1" x14ac:dyDescent="0.2">
      <c r="A111"/>
      <c r="C111"/>
      <c r="D111"/>
      <c r="E111"/>
      <c r="F111"/>
      <c r="G111"/>
      <c r="H111"/>
      <c r="I111"/>
      <c r="J111"/>
      <c r="K111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AA111" s="28"/>
      <c r="AB111" s="28"/>
      <c r="AC111" s="28"/>
      <c r="AD111" s="28"/>
      <c r="AE111" s="28"/>
      <c r="AF111" s="28"/>
      <c r="AG111" s="28"/>
      <c r="AH111" s="28"/>
      <c r="AM111" s="23"/>
      <c r="AN111" s="23"/>
    </row>
    <row r="112" spans="1:59" ht="18.75" customHeight="1" x14ac:dyDescent="0.2">
      <c r="A112"/>
      <c r="C112"/>
      <c r="D112"/>
      <c r="E112"/>
      <c r="F112"/>
      <c r="G112"/>
      <c r="H112"/>
      <c r="I112"/>
      <c r="J112"/>
      <c r="K112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J112" s="7"/>
      <c r="AK112" s="7"/>
      <c r="AL112" s="7"/>
      <c r="AM112" s="23"/>
      <c r="AN112" s="23"/>
      <c r="AO112" s="14"/>
      <c r="AP112" s="14"/>
    </row>
    <row r="113" spans="1:59" ht="18.75" customHeight="1" x14ac:dyDescent="0.2">
      <c r="A113"/>
      <c r="C113"/>
      <c r="D113"/>
      <c r="E113"/>
      <c r="F113"/>
      <c r="G113"/>
      <c r="H113"/>
      <c r="I113"/>
      <c r="J113"/>
      <c r="K113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J113" s="7"/>
      <c r="AK113" s="7"/>
      <c r="AL113" s="7"/>
      <c r="AM113" s="23"/>
      <c r="AN113" s="23"/>
      <c r="AO113" s="14"/>
      <c r="AP113" s="14"/>
    </row>
    <row r="114" spans="1:59" ht="18.75" customHeight="1" x14ac:dyDescent="0.2">
      <c r="A114"/>
      <c r="C114"/>
      <c r="D114"/>
      <c r="E114"/>
      <c r="F114"/>
      <c r="G114"/>
      <c r="H114"/>
      <c r="I114"/>
      <c r="J114"/>
      <c r="K114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31"/>
      <c r="AJ114" s="32"/>
      <c r="AK114" s="32"/>
      <c r="AL114" s="32"/>
      <c r="AM114" s="23"/>
      <c r="AN114" s="23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</row>
    <row r="115" spans="1:59" ht="18.75" customHeight="1" x14ac:dyDescent="0.2">
      <c r="A115"/>
      <c r="C115"/>
      <c r="D115"/>
      <c r="E115"/>
      <c r="F115"/>
      <c r="G115"/>
      <c r="H115"/>
      <c r="I115"/>
      <c r="J115"/>
      <c r="K115" s="30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J115" s="7"/>
      <c r="AK115" s="7"/>
      <c r="AL115" s="7"/>
      <c r="AM115" s="23"/>
      <c r="AN115" s="23"/>
      <c r="AO115" s="14"/>
      <c r="AP115" s="14"/>
      <c r="AX115" s="20"/>
      <c r="AY115" s="20"/>
    </row>
    <row r="116" spans="1:59" ht="18.75" customHeight="1" x14ac:dyDescent="0.2">
      <c r="A116"/>
      <c r="C116"/>
      <c r="D116"/>
      <c r="E116"/>
      <c r="F116"/>
      <c r="G116"/>
      <c r="H116"/>
      <c r="I116"/>
      <c r="J116"/>
      <c r="K116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31"/>
      <c r="AJ116" s="32"/>
      <c r="AK116" s="32"/>
      <c r="AL116" s="32"/>
      <c r="AM116" s="23"/>
      <c r="AN116" s="23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</row>
    <row r="117" spans="1:59" ht="18.75" customHeight="1" x14ac:dyDescent="0.2">
      <c r="A117"/>
      <c r="C117"/>
      <c r="D117"/>
      <c r="E117"/>
      <c r="F117"/>
      <c r="G117"/>
      <c r="H117"/>
      <c r="I117"/>
      <c r="J117"/>
      <c r="K117"/>
      <c r="L117" s="28"/>
      <c r="O117" s="28"/>
      <c r="Q117" s="28"/>
      <c r="R117" s="28"/>
      <c r="S117" s="28"/>
      <c r="T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M117" s="23"/>
      <c r="AN117" s="23"/>
    </row>
    <row r="118" spans="1:59" ht="18.75" customHeight="1" x14ac:dyDescent="0.2">
      <c r="A118"/>
      <c r="C118"/>
      <c r="D118"/>
      <c r="E118"/>
      <c r="F118"/>
      <c r="G118"/>
      <c r="H118"/>
      <c r="I118"/>
      <c r="J118"/>
      <c r="K118"/>
      <c r="L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M118" s="23"/>
      <c r="AN118" s="23"/>
    </row>
    <row r="119" spans="1:59" ht="18.75" customHeight="1" x14ac:dyDescent="0.2">
      <c r="A119"/>
      <c r="C119"/>
      <c r="D119"/>
      <c r="E119"/>
      <c r="F119"/>
      <c r="G119"/>
      <c r="H119"/>
      <c r="I119"/>
      <c r="J119"/>
      <c r="K119"/>
      <c r="L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M119" s="23"/>
      <c r="AN119" s="23"/>
    </row>
    <row r="120" spans="1:59" ht="18.75" customHeight="1" x14ac:dyDescent="0.2">
      <c r="A120"/>
      <c r="C120"/>
      <c r="D120"/>
      <c r="E120"/>
      <c r="F120"/>
      <c r="G120"/>
      <c r="H120"/>
      <c r="I120"/>
      <c r="J120"/>
      <c r="K120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J120" s="7"/>
      <c r="AK120" s="7"/>
      <c r="AL120" s="7"/>
      <c r="AM120" s="23"/>
      <c r="AN120" s="23"/>
      <c r="AO120" s="14"/>
      <c r="AP120" s="14"/>
    </row>
    <row r="121" spans="1:59" ht="18.75" customHeight="1" x14ac:dyDescent="0.2">
      <c r="A121"/>
      <c r="C121"/>
      <c r="D121"/>
      <c r="E121"/>
      <c r="F121"/>
      <c r="G121"/>
      <c r="H121"/>
      <c r="I121"/>
      <c r="J121"/>
      <c r="K121"/>
      <c r="L121" s="29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AA121" s="28"/>
      <c r="AB121" s="28"/>
      <c r="AD121" s="28"/>
      <c r="AE121" s="28"/>
      <c r="AF121" s="28"/>
      <c r="AG121" s="28"/>
      <c r="AH121" s="28"/>
      <c r="AM121" s="23"/>
      <c r="AN121" s="23"/>
    </row>
    <row r="122" spans="1:59" ht="18.75" customHeight="1" x14ac:dyDescent="0.2">
      <c r="A122"/>
      <c r="C122"/>
      <c r="D122"/>
      <c r="E122"/>
      <c r="F122"/>
      <c r="G122"/>
      <c r="H122"/>
      <c r="I122"/>
      <c r="J122"/>
      <c r="K122"/>
      <c r="L122" s="28"/>
      <c r="M122" s="28"/>
      <c r="AH122" s="28"/>
      <c r="AM122" s="23"/>
      <c r="AN122" s="23"/>
    </row>
    <row r="123" spans="1:59" ht="18.75" customHeight="1" x14ac:dyDescent="0.2">
      <c r="A123"/>
      <c r="C123"/>
      <c r="D123"/>
      <c r="E123"/>
      <c r="F123"/>
      <c r="G123"/>
      <c r="H123"/>
      <c r="I123"/>
      <c r="J123"/>
      <c r="K123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J123" s="7"/>
      <c r="AK123" s="7"/>
      <c r="AL123" s="7"/>
      <c r="AM123" s="23"/>
      <c r="AN123" s="23"/>
      <c r="AO123" s="14"/>
      <c r="AP123" s="14"/>
    </row>
    <row r="124" spans="1:59" ht="18.75" customHeight="1" x14ac:dyDescent="0.2">
      <c r="A124"/>
      <c r="C124"/>
      <c r="D124"/>
      <c r="E124"/>
      <c r="F124"/>
      <c r="G124"/>
      <c r="H124"/>
      <c r="I124"/>
      <c r="J124"/>
      <c r="K124"/>
      <c r="L124" s="29"/>
      <c r="W124" s="28"/>
      <c r="X124" s="28"/>
      <c r="Y124" s="28"/>
      <c r="Z124" s="28"/>
      <c r="AA124" s="28"/>
      <c r="AM124" s="23"/>
      <c r="AN124" s="23"/>
    </row>
    <row r="125" spans="1:59" ht="18.75" customHeight="1" x14ac:dyDescent="0.2">
      <c r="A125"/>
      <c r="C125"/>
      <c r="D125"/>
      <c r="E125"/>
      <c r="F125"/>
      <c r="G125"/>
      <c r="H125"/>
      <c r="I125"/>
      <c r="J125"/>
      <c r="K125"/>
      <c r="L125" s="33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J125" s="7"/>
      <c r="AK125" s="7"/>
      <c r="AL125" s="7"/>
      <c r="AM125" s="23"/>
      <c r="AN125" s="23"/>
      <c r="AO125" s="14"/>
      <c r="AP125" s="14"/>
    </row>
    <row r="126" spans="1:59" ht="18.75" customHeight="1" x14ac:dyDescent="0.2">
      <c r="A126"/>
      <c r="C126"/>
      <c r="D126"/>
      <c r="E126"/>
      <c r="F126"/>
      <c r="G126"/>
      <c r="H126"/>
      <c r="I126"/>
      <c r="J126"/>
      <c r="K126"/>
      <c r="L126" s="33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J126" s="7"/>
      <c r="AK126" s="7"/>
      <c r="AL126" s="7"/>
      <c r="AM126" s="23"/>
      <c r="AN126" s="23"/>
      <c r="AO126" s="14"/>
      <c r="AP126" s="14"/>
    </row>
    <row r="127" spans="1:59" ht="18.75" customHeight="1" x14ac:dyDescent="0.2">
      <c r="A127"/>
      <c r="C127"/>
      <c r="D127"/>
      <c r="E127"/>
      <c r="F127"/>
      <c r="G127"/>
      <c r="H127"/>
      <c r="I127"/>
      <c r="J127"/>
      <c r="K127"/>
      <c r="L127" s="33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31"/>
      <c r="AJ127" s="32"/>
      <c r="AK127" s="32"/>
      <c r="AL127" s="32"/>
      <c r="AM127" s="23"/>
      <c r="AN127" s="23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</row>
    <row r="128" spans="1:59" ht="18.75" customHeight="1" x14ac:dyDescent="0.2">
      <c r="A128"/>
      <c r="C128"/>
      <c r="D128"/>
      <c r="E128"/>
      <c r="F128"/>
      <c r="G128"/>
      <c r="H128"/>
      <c r="I128"/>
      <c r="J128"/>
      <c r="K128"/>
      <c r="L128" s="33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J128" s="7"/>
      <c r="AK128" s="7"/>
      <c r="AL128" s="7"/>
      <c r="AM128" s="23"/>
      <c r="AN128" s="23"/>
      <c r="AO128" s="14"/>
      <c r="AP128" s="14"/>
    </row>
    <row r="129" spans="1:59" ht="18.75" customHeight="1" x14ac:dyDescent="0.2">
      <c r="A129"/>
      <c r="C129"/>
      <c r="D129"/>
      <c r="E129"/>
      <c r="F129"/>
      <c r="G129"/>
      <c r="H129"/>
      <c r="I129"/>
      <c r="J129"/>
      <c r="K129"/>
      <c r="L129" s="33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J129" s="7"/>
      <c r="AK129" s="7"/>
      <c r="AL129" s="7"/>
      <c r="AM129" s="23"/>
      <c r="AN129" s="23"/>
      <c r="AO129" s="14"/>
      <c r="AP129" s="14"/>
      <c r="AX129" s="20"/>
      <c r="AY129" s="20"/>
      <c r="BG129" s="34"/>
    </row>
    <row r="130" spans="1:59" ht="18.75" customHeight="1" x14ac:dyDescent="0.2">
      <c r="A130"/>
      <c r="C130"/>
      <c r="D130"/>
      <c r="E130"/>
      <c r="F130"/>
      <c r="G130"/>
      <c r="H130"/>
      <c r="I130"/>
      <c r="J130"/>
      <c r="K130"/>
      <c r="L130" s="33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31"/>
      <c r="AJ130" s="35"/>
      <c r="AK130" s="35"/>
      <c r="AL130" s="35"/>
      <c r="AM130" s="23"/>
      <c r="AN130" s="23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</row>
    <row r="131" spans="1:59" ht="18.75" customHeight="1" x14ac:dyDescent="0.2">
      <c r="A131"/>
      <c r="C131"/>
      <c r="D131"/>
      <c r="E131"/>
      <c r="F131"/>
      <c r="G131"/>
      <c r="H131"/>
      <c r="I131"/>
      <c r="J131"/>
      <c r="K131" s="30"/>
      <c r="L131" s="33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8"/>
      <c r="AJ131" s="7"/>
      <c r="AK131" s="7"/>
      <c r="AL131" s="7"/>
      <c r="AM131" s="23"/>
      <c r="AN131" s="23"/>
    </row>
    <row r="132" spans="1:59" ht="18.75" customHeight="1" x14ac:dyDescent="0.2">
      <c r="A132"/>
      <c r="C132"/>
      <c r="D132"/>
      <c r="E132"/>
      <c r="F132"/>
      <c r="G132"/>
      <c r="H132"/>
      <c r="I132"/>
      <c r="J132"/>
      <c r="K132"/>
      <c r="L132" s="28"/>
      <c r="AM132" s="23"/>
      <c r="AN132" s="23"/>
    </row>
    <row r="133" spans="1:59" ht="18.75" customHeight="1" x14ac:dyDescent="0.2">
      <c r="A133"/>
      <c r="C133"/>
      <c r="D133"/>
      <c r="E133"/>
      <c r="F133"/>
      <c r="G133"/>
      <c r="H133"/>
      <c r="I133"/>
      <c r="J133"/>
      <c r="K133" s="30"/>
      <c r="L133" s="28"/>
      <c r="AM133" s="23"/>
      <c r="AN133" s="23"/>
    </row>
    <row r="134" spans="1:59" ht="18.75" customHeight="1" x14ac:dyDescent="0.2">
      <c r="A134"/>
      <c r="C134"/>
      <c r="D134"/>
      <c r="E134"/>
      <c r="F134"/>
      <c r="G134"/>
      <c r="H134"/>
      <c r="I134"/>
      <c r="J134"/>
      <c r="K134"/>
      <c r="L134" s="28"/>
      <c r="AM134" s="23"/>
      <c r="AN134" s="23"/>
    </row>
    <row r="135" spans="1:59" ht="18.75" customHeight="1" x14ac:dyDescent="0.2">
      <c r="A135"/>
      <c r="C135"/>
      <c r="D135"/>
      <c r="E135"/>
      <c r="F135"/>
      <c r="G135"/>
      <c r="H135"/>
      <c r="I135"/>
      <c r="J135"/>
      <c r="K135"/>
      <c r="L135" s="28"/>
      <c r="AM135" s="23"/>
      <c r="AN135" s="23"/>
    </row>
    <row r="136" spans="1:59" ht="18.75" customHeight="1" x14ac:dyDescent="0.2">
      <c r="A136"/>
      <c r="C136"/>
      <c r="D136"/>
      <c r="E136"/>
      <c r="F136"/>
      <c r="G136"/>
      <c r="H136"/>
      <c r="I136"/>
      <c r="J136"/>
      <c r="K136"/>
      <c r="L136" s="28"/>
      <c r="AM136" s="23"/>
      <c r="AN136" s="23"/>
    </row>
    <row r="137" spans="1:59" ht="18.75" customHeight="1" x14ac:dyDescent="0.2">
      <c r="A137"/>
      <c r="C137"/>
      <c r="D137"/>
      <c r="E137"/>
      <c r="F137"/>
      <c r="G137"/>
      <c r="H137"/>
      <c r="I137"/>
      <c r="J137"/>
      <c r="K137"/>
      <c r="L137" s="28"/>
      <c r="AM137" s="23"/>
      <c r="AN137" s="23"/>
    </row>
    <row r="138" spans="1:59" ht="18.75" customHeight="1" x14ac:dyDescent="0.2">
      <c r="A138"/>
      <c r="C138"/>
      <c r="D138"/>
      <c r="E138"/>
      <c r="F138"/>
      <c r="G138"/>
      <c r="H138"/>
      <c r="I138"/>
      <c r="J138"/>
      <c r="K138"/>
      <c r="L138" s="33"/>
      <c r="AM138" s="23"/>
      <c r="AN138" s="23"/>
    </row>
    <row r="139" spans="1:59" ht="18.75" customHeight="1" x14ac:dyDescent="0.2">
      <c r="A139"/>
      <c r="C139"/>
      <c r="D139"/>
      <c r="E139"/>
      <c r="F139"/>
      <c r="G139"/>
      <c r="H139"/>
      <c r="I139"/>
      <c r="J139"/>
      <c r="K139"/>
      <c r="L139" s="33"/>
      <c r="AM139" s="23"/>
      <c r="AN139" s="23"/>
    </row>
    <row r="140" spans="1:59" ht="18.75" customHeight="1" x14ac:dyDescent="0.2">
      <c r="A140"/>
      <c r="C140"/>
      <c r="D140"/>
      <c r="E140"/>
      <c r="F140"/>
      <c r="G140"/>
      <c r="H140"/>
      <c r="I140"/>
      <c r="J140"/>
      <c r="K140"/>
      <c r="L140" s="33"/>
      <c r="AM140" s="23"/>
      <c r="AN140" s="23"/>
    </row>
    <row r="141" spans="1:59" ht="18.75" customHeight="1" x14ac:dyDescent="0.2">
      <c r="A141" s="36" t="s">
        <v>603</v>
      </c>
      <c r="AM141" s="23"/>
      <c r="AN14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Classic</vt:lpstr>
      <vt:lpstr>Novice</vt:lpstr>
      <vt:lpstr>Duathlon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2024-10-08T03:49:33Z</dcterms:created>
  <dcterms:modified xsi:type="dcterms:W3CDTF">2024-10-08T03:51:01Z</dcterms:modified>
</cp:coreProperties>
</file>